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0730" windowHeight="11160" firstSheet="14" activeTab="19"/>
  </bookViews>
  <sheets>
    <sheet name="Alvernia" sheetId="1" r:id="rId1"/>
    <sheet name="Cairn" sheetId="2" r:id="rId2"/>
    <sheet name="Carthage" sheetId="3" r:id="rId3"/>
    <sheet name="UC Santa Cruz" sheetId="7" r:id="rId4"/>
    <sheet name="Dominican" sheetId="4" r:id="rId5"/>
    <sheet name="Eastern Mennonite" sheetId="5" r:id="rId6"/>
    <sheet name="Elizabethtown" sheetId="23" r:id="rId7"/>
    <sheet name="Fontbonne" sheetId="6" r:id="rId8"/>
    <sheet name="Immaculata" sheetId="24" r:id="rId9"/>
    <sheet name="Juniata" sheetId="8" r:id="rId10"/>
    <sheet name="Kean" sheetId="19" r:id="rId11"/>
    <sheet name="Lakeland" sheetId="9" r:id="rId12"/>
    <sheet name="Marymount" sheetId="10" r:id="rId13"/>
    <sheet name="MSOE" sheetId="11" r:id="rId14"/>
    <sheet name="Mount St. Joseph" sheetId="12" r:id="rId15"/>
    <sheet name="Neumann" sheetId="21" r:id="rId16"/>
    <sheet name="Ramapo" sheetId="20" r:id="rId17"/>
    <sheet name="Randolph-Macon" sheetId="25" r:id="rId18"/>
    <sheet name="Rutgers-Newark" sheetId="13" r:id="rId19"/>
    <sheet name="Southern Virginia" sheetId="22" r:id="rId20"/>
    <sheet name="Stevenson" sheetId="15" r:id="rId21"/>
    <sheet name="Thiel" sheetId="14" r:id="rId2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<sst xmlns="http://schemas.openxmlformats.org/spreadsheetml/2006/main" count="11115" uniqueCount="1742">
  <si>
    <t>Player</t>
  </si>
  <si>
    <t>MP</t>
  </si>
  <si>
    <t>SP</t>
  </si>
  <si>
    <t>Kills</t>
  </si>
  <si>
    <t>K/S</t>
  </si>
  <si>
    <t>E</t>
  </si>
  <si>
    <t>TA</t>
  </si>
  <si>
    <t>PCT</t>
  </si>
  <si>
    <t>Assists</t>
  </si>
  <si>
    <t>A/S</t>
  </si>
  <si>
    <t>Aces</t>
  </si>
  <si>
    <t>Digs</t>
  </si>
  <si>
    <t>D/S</t>
  </si>
  <si>
    <t>BS</t>
  </si>
  <si>
    <t>BA</t>
  </si>
  <si>
    <t>Blocks</t>
  </si>
  <si>
    <t>B/S</t>
  </si>
  <si>
    <t>PTS</t>
  </si>
  <si>
    <t>Hartman, Dalton</t>
  </si>
  <si>
    <t>Lunati, Ralph</t>
  </si>
  <si>
    <t>Welteroth, Collin</t>
  </si>
  <si>
    <t>Bulcavage, Evan</t>
  </si>
  <si>
    <t>Dadson, Anthony</t>
  </si>
  <si>
    <t>Saloum, Charlie</t>
  </si>
  <si>
    <t>Sterkenburg, Mitchell</t>
  </si>
  <si>
    <t>Tierney, Mike</t>
  </si>
  <si>
    <t>Grohoski, Craig</t>
  </si>
  <si>
    <t>Thomas, Myles</t>
  </si>
  <si>
    <t>Gibbs, Justin</t>
  </si>
  <si>
    <t>Rush, Austin</t>
  </si>
  <si>
    <t>Shovlin, Brendan</t>
  </si>
  <si>
    <t>Matthews, Spencer</t>
  </si>
  <si>
    <t>Wintle, Justin</t>
  </si>
  <si>
    <t>Year</t>
  </si>
  <si>
    <t>.000</t>
  </si>
  <si>
    <t>.083</t>
  </si>
  <si>
    <t>.274</t>
  </si>
  <si>
    <t>1.000</t>
  </si>
  <si>
    <t>.121</t>
  </si>
  <si>
    <t>.114</t>
  </si>
  <si>
    <t>.182</t>
  </si>
  <si>
    <t>-.250</t>
  </si>
  <si>
    <t>.233</t>
  </si>
  <si>
    <t>.104</t>
  </si>
  <si>
    <t>.096</t>
  </si>
  <si>
    <t>.333</t>
  </si>
  <si>
    <t>.131</t>
  </si>
  <si>
    <t>-.139</t>
  </si>
  <si>
    <t>0.00</t>
  </si>
  <si>
    <t>0.10</t>
  </si>
  <si>
    <t>1.30</t>
  </si>
  <si>
    <t>1.00</t>
  </si>
  <si>
    <t>0.50</t>
  </si>
  <si>
    <t>0.90</t>
  </si>
  <si>
    <t>0.60</t>
  </si>
  <si>
    <t>0.30</t>
  </si>
  <si>
    <t>Aiazzi, Cole</t>
  </si>
  <si>
    <t>Bilinkski, Matt</t>
  </si>
  <si>
    <t>Bolds, Casey</t>
  </si>
  <si>
    <t>Boyce, Tyler</t>
  </si>
  <si>
    <t>Erickson, Dayton</t>
  </si>
  <si>
    <t>Frahm, Christian</t>
  </si>
  <si>
    <t>Kaczmarek, Brett</t>
  </si>
  <si>
    <t>Kokoszka, Ralph</t>
  </si>
  <si>
    <t>Krogstad, Kyle</t>
  </si>
  <si>
    <t>Malwitz, Tyler</t>
  </si>
  <si>
    <t>Mark, Jeremy</t>
  </si>
  <si>
    <t>Matijevic, Dan</t>
  </si>
  <si>
    <t>Nawa, Matt</t>
  </si>
  <si>
    <t>Puccini, Anthony</t>
  </si>
  <si>
    <t>Redlich, Alec</t>
  </si>
  <si>
    <t>Robbins, Tim</t>
  </si>
  <si>
    <t>Smith, Jordan</t>
  </si>
  <si>
    <t>Stolz, Matt</t>
  </si>
  <si>
    <t>Torbenson, Andrew</t>
  </si>
  <si>
    <t>-.045</t>
  </si>
  <si>
    <t>0.73</t>
  </si>
  <si>
    <t>2.36</t>
  </si>
  <si>
    <t>0.01</t>
  </si>
  <si>
    <t>1.37</t>
  </si>
  <si>
    <t>.336</t>
  </si>
  <si>
    <t>0.37</t>
  </si>
  <si>
    <t>0.99</t>
  </si>
  <si>
    <t>2.22</t>
  </si>
  <si>
    <t>.202</t>
  </si>
  <si>
    <t>1.55</t>
  </si>
  <si>
    <t>1.47</t>
  </si>
  <si>
    <t>0.52</t>
  </si>
  <si>
    <t>0.75</t>
  </si>
  <si>
    <t>.297</t>
  </si>
  <si>
    <t>8.96</t>
  </si>
  <si>
    <t>1.43</t>
  </si>
  <si>
    <t>0.36</t>
  </si>
  <si>
    <t>0.07</t>
  </si>
  <si>
    <t>0.20</t>
  </si>
  <si>
    <t>2.48</t>
  </si>
  <si>
    <t>.231</t>
  </si>
  <si>
    <t>0.12</t>
  </si>
  <si>
    <t>0.44</t>
  </si>
  <si>
    <t>1.06</t>
  </si>
  <si>
    <t>.278</t>
  </si>
  <si>
    <t>0.08</t>
  </si>
  <si>
    <t>0.82</t>
  </si>
  <si>
    <t>0.03</t>
  </si>
  <si>
    <t>-.100</t>
  </si>
  <si>
    <t>0.33</t>
  </si>
  <si>
    <t>1.65</t>
  </si>
  <si>
    <t>0.15</t>
  </si>
  <si>
    <t>.167</t>
  </si>
  <si>
    <t>0.23</t>
  </si>
  <si>
    <t>0.77</t>
  </si>
  <si>
    <t>1.46</t>
  </si>
  <si>
    <t>.250</t>
  </si>
  <si>
    <t>0.54</t>
  </si>
  <si>
    <t>0.25</t>
  </si>
  <si>
    <t>1</t>
  </si>
  <si>
    <t>0.38</t>
  </si>
  <si>
    <t>0.31</t>
  </si>
  <si>
    <t>-.063</t>
  </si>
  <si>
    <t>0.46</t>
  </si>
  <si>
    <t>0.40</t>
  </si>
  <si>
    <t>3.67</t>
  </si>
  <si>
    <t>.219</t>
  </si>
  <si>
    <t>0.14</t>
  </si>
  <si>
    <t>1.73</t>
  </si>
  <si>
    <t>0.51</t>
  </si>
  <si>
    <t>1.76</t>
  </si>
  <si>
    <t>.269</t>
  </si>
  <si>
    <t>0.04</t>
  </si>
  <si>
    <t>0.89</t>
  </si>
  <si>
    <t>.384</t>
  </si>
  <si>
    <t>9.57</t>
  </si>
  <si>
    <t>1.15</t>
  </si>
  <si>
    <t>1.11</t>
  </si>
  <si>
    <t>.090</t>
  </si>
  <si>
    <t>0.17</t>
  </si>
  <si>
    <t>0.26</t>
  </si>
  <si>
    <t>Costa, Nicholas</t>
  </si>
  <si>
    <t>Coyne, Alex</t>
  </si>
  <si>
    <t>DeMarco, David</t>
  </si>
  <si>
    <t>Janusz, Adam</t>
  </si>
  <si>
    <t>Marchese, Joe</t>
  </si>
  <si>
    <t>Mead, Robert</t>
  </si>
  <si>
    <t>Nevrly, Brooks</t>
  </si>
  <si>
    <t>Royko, Jeremy</t>
  </si>
  <si>
    <t>Schuneman, William</t>
  </si>
  <si>
    <t>Sinn, Zachary</t>
  </si>
  <si>
    <t>Slonek, Trevor</t>
  </si>
  <si>
    <t>Solbrig, Mason</t>
  </si>
  <si>
    <t>Spangler, Aidan</t>
  </si>
  <si>
    <t>Spry, Charlie</t>
  </si>
  <si>
    <t>Villa, Dominic</t>
  </si>
  <si>
    <t>Vlassov, Greg</t>
  </si>
  <si>
    <t>1.09</t>
  </si>
  <si>
    <t>.224</t>
  </si>
  <si>
    <t>0.06</t>
  </si>
  <si>
    <t>0.61</t>
  </si>
  <si>
    <t>.327</t>
  </si>
  <si>
    <t>9.61</t>
  </si>
  <si>
    <t>1.33</t>
  </si>
  <si>
    <t>0.68</t>
  </si>
  <si>
    <t>-.125</t>
  </si>
  <si>
    <t>0.67</t>
  </si>
  <si>
    <t>0.79</t>
  </si>
  <si>
    <t>.147</t>
  </si>
  <si>
    <t>0.18</t>
  </si>
  <si>
    <t>0.53</t>
  </si>
  <si>
    <t>-.571</t>
  </si>
  <si>
    <t>2.19</t>
  </si>
  <si>
    <t>0.87</t>
  </si>
  <si>
    <t>.059</t>
  </si>
  <si>
    <t>-.286</t>
  </si>
  <si>
    <t>0.42</t>
  </si>
  <si>
    <t>2.71</t>
  </si>
  <si>
    <t>0.0</t>
  </si>
  <si>
    <t>2.79</t>
  </si>
  <si>
    <t>.194</t>
  </si>
  <si>
    <t>1.77</t>
  </si>
  <si>
    <t>0.45</t>
  </si>
  <si>
    <t>0.11</t>
  </si>
  <si>
    <t>0.22</t>
  </si>
  <si>
    <t>3.20</t>
  </si>
  <si>
    <t>.262</t>
  </si>
  <si>
    <t>0.43</t>
  </si>
  <si>
    <t>.159</t>
  </si>
  <si>
    <t>0.13</t>
  </si>
  <si>
    <t>.307</t>
  </si>
  <si>
    <t>0.92</t>
  </si>
  <si>
    <t>1.36</t>
  </si>
  <si>
    <t>.303</t>
  </si>
  <si>
    <t>0.05</t>
  </si>
  <si>
    <t>1.14</t>
  </si>
  <si>
    <t>2.08</t>
  </si>
  <si>
    <t>.196</t>
  </si>
  <si>
    <t>0.19</t>
  </si>
  <si>
    <t>.200</t>
  </si>
  <si>
    <t>Achenbaugh, Andrew</t>
  </si>
  <si>
    <t>.125</t>
  </si>
  <si>
    <t>Barry, Pat</t>
  </si>
  <si>
    <t>3.37</t>
  </si>
  <si>
    <t>.313</t>
  </si>
  <si>
    <t>1.50</t>
  </si>
  <si>
    <t>Beach, Jeff</t>
  </si>
  <si>
    <t>1.82</t>
  </si>
  <si>
    <t>.485</t>
  </si>
  <si>
    <t>0.09</t>
  </si>
  <si>
    <t>0.27</t>
  </si>
  <si>
    <t>Blackwell, Alexander</t>
  </si>
  <si>
    <t>0.80</t>
  </si>
  <si>
    <t>Boykov, George</t>
  </si>
  <si>
    <t>Bynon, Mike</t>
  </si>
  <si>
    <t>.040</t>
  </si>
  <si>
    <t>0.41</t>
  </si>
  <si>
    <t>2.13</t>
  </si>
  <si>
    <t>Ciaglia, Matthew</t>
  </si>
  <si>
    <t>.667</t>
  </si>
  <si>
    <t>Condon, John</t>
  </si>
  <si>
    <t>0.02</t>
  </si>
  <si>
    <t>0.28</t>
  </si>
  <si>
    <t>Farrell, Kevin</t>
  </si>
  <si>
    <t>1.71</t>
  </si>
  <si>
    <t>Frings, Tyler</t>
  </si>
  <si>
    <t>1.79</t>
  </si>
  <si>
    <t>.387</t>
  </si>
  <si>
    <t>1.23</t>
  </si>
  <si>
    <t>Gilligan, Zachary</t>
  </si>
  <si>
    <t>0.55</t>
  </si>
  <si>
    <t>Grybauskas, Rimas</t>
  </si>
  <si>
    <t>1.27</t>
  </si>
  <si>
    <t>Hansen, Randy</t>
  </si>
  <si>
    <t>4.17</t>
  </si>
  <si>
    <t>.359</t>
  </si>
  <si>
    <t>2.26</t>
  </si>
  <si>
    <t>0.57</t>
  </si>
  <si>
    <t>Jebens, Mike</t>
  </si>
  <si>
    <t>.500</t>
  </si>
  <si>
    <t>1.86</t>
  </si>
  <si>
    <t>Klingspohn, Matt</t>
  </si>
  <si>
    <t>0.83</t>
  </si>
  <si>
    <t>Logue, Matt</t>
  </si>
  <si>
    <t>McFall, Paris</t>
  </si>
  <si>
    <t>Munger, Race</t>
  </si>
  <si>
    <t>1.59</t>
  </si>
  <si>
    <t>.468</t>
  </si>
  <si>
    <t>Parks, Tyler</t>
  </si>
  <si>
    <t>Schultz, Jim</t>
  </si>
  <si>
    <t>0.64</t>
  </si>
  <si>
    <t>Storm, Jon</t>
  </si>
  <si>
    <t>1.54</t>
  </si>
  <si>
    <t>.201</t>
  </si>
  <si>
    <t>1.58</t>
  </si>
  <si>
    <t>Wexter, Connor</t>
  </si>
  <si>
    <t>.252</t>
  </si>
  <si>
    <t>11.21</t>
  </si>
  <si>
    <t>1.39</t>
  </si>
  <si>
    <t>Yanz, Matt</t>
  </si>
  <si>
    <t>2.24</t>
  </si>
  <si>
    <t>.440</t>
  </si>
  <si>
    <t>0.65</t>
  </si>
  <si>
    <t>Ferback, Cory</t>
  </si>
  <si>
    <t>-.500</t>
  </si>
  <si>
    <t>Finn, Andrew</t>
  </si>
  <si>
    <t>-.444</t>
  </si>
  <si>
    <t>Ginger, Scott</t>
  </si>
  <si>
    <t>-.027</t>
  </si>
  <si>
    <t>3.15</t>
  </si>
  <si>
    <t>Graef, Vince</t>
  </si>
  <si>
    <t>0.81</t>
  </si>
  <si>
    <t>.061</t>
  </si>
  <si>
    <t>2.97</t>
  </si>
  <si>
    <t>1.16</t>
  </si>
  <si>
    <t>Graue, Aaron</t>
  </si>
  <si>
    <t>2.31</t>
  </si>
  <si>
    <t>.080</t>
  </si>
  <si>
    <t>1.52</t>
  </si>
  <si>
    <t>Kristek, Ethan</t>
  </si>
  <si>
    <t>0.86</t>
  </si>
  <si>
    <t>Kurtz, Mark</t>
  </si>
  <si>
    <t>.110</t>
  </si>
  <si>
    <t>Meyer, Kent</t>
  </si>
  <si>
    <t>-.143</t>
  </si>
  <si>
    <t>0.71</t>
  </si>
  <si>
    <t>Monroe, Robby</t>
  </si>
  <si>
    <t>1.18</t>
  </si>
  <si>
    <t>.145</t>
  </si>
  <si>
    <t>Payne, Braxton</t>
  </si>
  <si>
    <t>0.93</t>
  </si>
  <si>
    <t>.152</t>
  </si>
  <si>
    <t>6.93</t>
  </si>
  <si>
    <t>2.01</t>
  </si>
  <si>
    <t>0.39</t>
  </si>
  <si>
    <t>Pourchot, Cole</t>
  </si>
  <si>
    <t>0.48</t>
  </si>
  <si>
    <t>.013</t>
  </si>
  <si>
    <t>0.78</t>
  </si>
  <si>
    <t>Viglasky, Mark</t>
  </si>
  <si>
    <t>0.97</t>
  </si>
  <si>
    <t>.052</t>
  </si>
  <si>
    <t>0.49</t>
  </si>
  <si>
    <t>Visintine, Michael</t>
  </si>
  <si>
    <t>2.52</t>
  </si>
  <si>
    <t>.120</t>
  </si>
  <si>
    <t>1.45</t>
  </si>
  <si>
    <t>Avery, Josh</t>
  </si>
  <si>
    <t>0.21</t>
  </si>
  <si>
    <t>.071</t>
  </si>
  <si>
    <t>6.94</t>
  </si>
  <si>
    <t>Borgerding, Sebastian</t>
  </si>
  <si>
    <t>0.69</t>
  </si>
  <si>
    <t>.067</t>
  </si>
  <si>
    <t>Buczynski, John</t>
  </si>
  <si>
    <t>.056</t>
  </si>
  <si>
    <t>1.20</t>
  </si>
  <si>
    <t>Cote, John</t>
  </si>
  <si>
    <t>-.091</t>
  </si>
  <si>
    <t>0.24</t>
  </si>
  <si>
    <t>2.56</t>
  </si>
  <si>
    <t>Geary, Jack</t>
  </si>
  <si>
    <t>2.21</t>
  </si>
  <si>
    <t>.335</t>
  </si>
  <si>
    <t>0.47</t>
  </si>
  <si>
    <t>0.96</t>
  </si>
  <si>
    <t>Harbour, Alex</t>
  </si>
  <si>
    <t>.237</t>
  </si>
  <si>
    <t>Magrum, Greg</t>
  </si>
  <si>
    <t>.075</t>
  </si>
  <si>
    <t>Main, Brian</t>
  </si>
  <si>
    <t>1.78</t>
  </si>
  <si>
    <t>.310</t>
  </si>
  <si>
    <t>Manning, Nick</t>
  </si>
  <si>
    <t>.171</t>
  </si>
  <si>
    <t>Martin, Max</t>
  </si>
  <si>
    <t>3.55</t>
  </si>
  <si>
    <t>1.96</t>
  </si>
  <si>
    <t>0.72</t>
  </si>
  <si>
    <t>Morrone, Matt</t>
  </si>
  <si>
    <t>9.06</t>
  </si>
  <si>
    <t>1.12</t>
  </si>
  <si>
    <t>Starkey, Dan</t>
  </si>
  <si>
    <t>0.84</t>
  </si>
  <si>
    <t>.165</t>
  </si>
  <si>
    <t>Brunner, Chase</t>
  </si>
  <si>
    <t>7.57</t>
  </si>
  <si>
    <t>Buss, Josiah</t>
  </si>
  <si>
    <t>.108</t>
  </si>
  <si>
    <t>Garven, Ryan</t>
  </si>
  <si>
    <t>1.08</t>
  </si>
  <si>
    <t>.139</t>
  </si>
  <si>
    <t>Hirsch, Stephen</t>
  </si>
  <si>
    <t>2.50</t>
  </si>
  <si>
    <t>.185</t>
  </si>
  <si>
    <t>Mawhinney, Ethan</t>
  </si>
  <si>
    <t>.288</t>
  </si>
  <si>
    <t>Prickett, Noah</t>
  </si>
  <si>
    <t>3.11</t>
  </si>
  <si>
    <t>.215</t>
  </si>
  <si>
    <t>0.16</t>
  </si>
  <si>
    <t>2.04</t>
  </si>
  <si>
    <t>Rhodes, Matt</t>
  </si>
  <si>
    <t>0.56</t>
  </si>
  <si>
    <t>Seidle, Nate</t>
  </si>
  <si>
    <t>1.07</t>
  </si>
  <si>
    <t>Tuttle, Josh</t>
  </si>
  <si>
    <t>.192</t>
  </si>
  <si>
    <t>Wilson, Jon</t>
  </si>
  <si>
    <t>.190</t>
  </si>
  <si>
    <t>9.73</t>
  </si>
  <si>
    <t>1.10</t>
  </si>
  <si>
    <t>Ciepiela, Alex</t>
  </si>
  <si>
    <t>-.313</t>
  </si>
  <si>
    <t>Crownover, Matt</t>
  </si>
  <si>
    <t>Hamilton, Corey</t>
  </si>
  <si>
    <t>8.58</t>
  </si>
  <si>
    <t>1.29</t>
  </si>
  <si>
    <t>Kanelos, Tyler</t>
  </si>
  <si>
    <t>0.29</t>
  </si>
  <si>
    <t>.444</t>
  </si>
  <si>
    <t>3.71</t>
  </si>
  <si>
    <t>Lasher, Dylan</t>
  </si>
  <si>
    <t>.133</t>
  </si>
  <si>
    <t>1.42</t>
  </si>
  <si>
    <t>Lepley, Chris</t>
  </si>
  <si>
    <t>McCoy, Dante</t>
  </si>
  <si>
    <t>3.47</t>
  </si>
  <si>
    <t>.246</t>
  </si>
  <si>
    <t>0.32</t>
  </si>
  <si>
    <t>1.81</t>
  </si>
  <si>
    <t>0.58</t>
  </si>
  <si>
    <t>Phillips, Ian</t>
  </si>
  <si>
    <t>0.62</t>
  </si>
  <si>
    <t>.268</t>
  </si>
  <si>
    <t>2.49</t>
  </si>
  <si>
    <t>Pohlod, Andrew</t>
  </si>
  <si>
    <t>1.91</t>
  </si>
  <si>
    <t>.208</t>
  </si>
  <si>
    <t>Proksell, Evan</t>
  </si>
  <si>
    <t>0.85</t>
  </si>
  <si>
    <t>.267</t>
  </si>
  <si>
    <t>Tindall, Charlie</t>
  </si>
  <si>
    <t>0.98</t>
  </si>
  <si>
    <t>3.69</t>
  </si>
  <si>
    <t>Turkalj, Kyle</t>
  </si>
  <si>
    <t>Turner, John</t>
  </si>
  <si>
    <t>1.90</t>
  </si>
  <si>
    <t>.261</t>
  </si>
  <si>
    <t>0.34</t>
  </si>
  <si>
    <t>Vitale, Colin</t>
  </si>
  <si>
    <t>2.29</t>
  </si>
  <si>
    <t>Whitelock, Michael</t>
  </si>
  <si>
    <t>1.48</t>
  </si>
  <si>
    <t>0.70</t>
  </si>
  <si>
    <t>Barry, John</t>
  </si>
  <si>
    <t>9.04</t>
  </si>
  <si>
    <t>0.35</t>
  </si>
  <si>
    <t>Garber, Kendall</t>
  </si>
  <si>
    <t>1.87</t>
  </si>
  <si>
    <t>.141</t>
  </si>
  <si>
    <t>Greene, George</t>
  </si>
  <si>
    <t>2.51</t>
  </si>
  <si>
    <t>Grove, John</t>
  </si>
  <si>
    <t>1.89</t>
  </si>
  <si>
    <t>.342</t>
  </si>
  <si>
    <t>Knight, Greg</t>
  </si>
  <si>
    <t>2.15</t>
  </si>
  <si>
    <t>.206</t>
  </si>
  <si>
    <t>Lovell, Marc</t>
  </si>
  <si>
    <t>-.308</t>
  </si>
  <si>
    <t>Moise, Chris</t>
  </si>
  <si>
    <t>2.66</t>
  </si>
  <si>
    <t>Prock, Nolan</t>
  </si>
  <si>
    <t>3.25</t>
  </si>
  <si>
    <t>Riesen, Travis</t>
  </si>
  <si>
    <t>Storc, Kyle</t>
  </si>
  <si>
    <t>.211</t>
  </si>
  <si>
    <t>0.95</t>
  </si>
  <si>
    <t>Almquist, John</t>
  </si>
  <si>
    <t>.277</t>
  </si>
  <si>
    <t>9.80</t>
  </si>
  <si>
    <t>1.80</t>
  </si>
  <si>
    <t>Andrew, Cameron</t>
  </si>
  <si>
    <t>.263</t>
  </si>
  <si>
    <t>Bortak, Joe</t>
  </si>
  <si>
    <t>.490</t>
  </si>
  <si>
    <t>Ejups, Paul</t>
  </si>
  <si>
    <t>1.56</t>
  </si>
  <si>
    <t>.232</t>
  </si>
  <si>
    <t>Feiler, Mark</t>
  </si>
  <si>
    <t>.174</t>
  </si>
  <si>
    <t>Jaron, Brian</t>
  </si>
  <si>
    <t>1.75</t>
  </si>
  <si>
    <t>.312</t>
  </si>
  <si>
    <t>Kraft, Mike</t>
  </si>
  <si>
    <t>2.30</t>
  </si>
  <si>
    <t>Krouse, Ben</t>
  </si>
  <si>
    <t>Kuhn, Paul</t>
  </si>
  <si>
    <t>2.18</t>
  </si>
  <si>
    <t>.249</t>
  </si>
  <si>
    <t>0.76</t>
  </si>
  <si>
    <t>Madden, Ross</t>
  </si>
  <si>
    <t>.254</t>
  </si>
  <si>
    <t>Masood, Adam</t>
  </si>
  <si>
    <t>McCarthy, Eric</t>
  </si>
  <si>
    <t>-1.000</t>
  </si>
  <si>
    <t>McColgin, Alex</t>
  </si>
  <si>
    <t>Morgan-Westrick, Duncan</t>
  </si>
  <si>
    <t>Powers, Will</t>
  </si>
  <si>
    <t>.053</t>
  </si>
  <si>
    <t>Rodgers, Kyle</t>
  </si>
  <si>
    <t>.155</t>
  </si>
  <si>
    <t>Strauss, Rob</t>
  </si>
  <si>
    <t>.154</t>
  </si>
  <si>
    <t>7.75</t>
  </si>
  <si>
    <t>0.88</t>
  </si>
  <si>
    <t>Waldorf, Justin</t>
  </si>
  <si>
    <t>.058</t>
  </si>
  <si>
    <t>Wolff, Ben</t>
  </si>
  <si>
    <t>2.58</t>
  </si>
  <si>
    <t>.511</t>
  </si>
  <si>
    <t>Coon, Bill</t>
  </si>
  <si>
    <t>Dumford, John</t>
  </si>
  <si>
    <t>1.05</t>
  </si>
  <si>
    <t>Eschenbach, Luke</t>
  </si>
  <si>
    <t>.136</t>
  </si>
  <si>
    <t>Fisher, Josh</t>
  </si>
  <si>
    <t>1.19</t>
  </si>
  <si>
    <t>.072</t>
  </si>
  <si>
    <t>Jennings, Nick</t>
  </si>
  <si>
    <t>.198</t>
  </si>
  <si>
    <t>5.88</t>
  </si>
  <si>
    <t>1.51</t>
  </si>
  <si>
    <t>King, Alec</t>
  </si>
  <si>
    <t>Mayhall, Greg</t>
  </si>
  <si>
    <t>0.63</t>
  </si>
  <si>
    <t>-.042</t>
  </si>
  <si>
    <t>Miller, Brad</t>
  </si>
  <si>
    <t>2.32</t>
  </si>
  <si>
    <t>.142</t>
  </si>
  <si>
    <t>Niemann, Alex</t>
  </si>
  <si>
    <t>-.078</t>
  </si>
  <si>
    <t>Crinion, John</t>
  </si>
  <si>
    <t>2.12</t>
  </si>
  <si>
    <t>.156</t>
  </si>
  <si>
    <t>Devine, Pat</t>
  </si>
  <si>
    <t>2.86</t>
  </si>
  <si>
    <t>Diller, Kyle</t>
  </si>
  <si>
    <t>.242</t>
  </si>
  <si>
    <t>7.00</t>
  </si>
  <si>
    <t>1.57</t>
  </si>
  <si>
    <t>Forbes, Josh</t>
  </si>
  <si>
    <t>Frock, Connor</t>
  </si>
  <si>
    <t>Jacoby, Austin</t>
  </si>
  <si>
    <t>3.23</t>
  </si>
  <si>
    <t>.199</t>
  </si>
  <si>
    <t>Jiang, Lan</t>
  </si>
  <si>
    <t>-.050</t>
  </si>
  <si>
    <t>Jones, Richard</t>
  </si>
  <si>
    <t>.205</t>
  </si>
  <si>
    <t>Klepper, Eddy</t>
  </si>
  <si>
    <t>2.11</t>
  </si>
  <si>
    <t>.321</t>
  </si>
  <si>
    <t>Kryger, Rob</t>
  </si>
  <si>
    <t>.135</t>
  </si>
  <si>
    <t>Martin, Jon</t>
  </si>
  <si>
    <t>Massimini, Dan</t>
  </si>
  <si>
    <t>.375</t>
  </si>
  <si>
    <t>10.5</t>
  </si>
  <si>
    <t>Moler, David</t>
  </si>
  <si>
    <t>.287</t>
  </si>
  <si>
    <t>10.27</t>
  </si>
  <si>
    <t>Morantz, Scott</t>
  </si>
  <si>
    <t>1.17</t>
  </si>
  <si>
    <t>Powell, Johnny</t>
  </si>
  <si>
    <t>.038</t>
  </si>
  <si>
    <t>Richardson, Wesley</t>
  </si>
  <si>
    <t>Thatcher, Adam</t>
  </si>
  <si>
    <t>Wisner, Kyle</t>
  </si>
  <si>
    <t>2.41</t>
  </si>
  <si>
    <t>Crane, Steven</t>
  </si>
  <si>
    <t>-.222</t>
  </si>
  <si>
    <t>8.45</t>
  </si>
  <si>
    <t>Crosby, Kevin</t>
  </si>
  <si>
    <t>.413</t>
  </si>
  <si>
    <t>Davidson, Thomas</t>
  </si>
  <si>
    <t>1.67</t>
  </si>
  <si>
    <t>.316</t>
  </si>
  <si>
    <t>Dietrich, Jake</t>
  </si>
  <si>
    <t>3.29</t>
  </si>
  <si>
    <t>.402</t>
  </si>
  <si>
    <t>Frost, Harley</t>
  </si>
  <si>
    <t>.298</t>
  </si>
  <si>
    <t>Hollander, Jory</t>
  </si>
  <si>
    <t>.191</t>
  </si>
  <si>
    <t>2.90</t>
  </si>
  <si>
    <t>Klepac, Will</t>
  </si>
  <si>
    <t>2.00</t>
  </si>
  <si>
    <t>.348</t>
  </si>
  <si>
    <t>La Cavera, Sal</t>
  </si>
  <si>
    <t>3.77</t>
  </si>
  <si>
    <t>Leon, Paul</t>
  </si>
  <si>
    <t>.319</t>
  </si>
  <si>
    <t>9.85</t>
  </si>
  <si>
    <t>2.34</t>
  </si>
  <si>
    <t>Liederbach, Erik</t>
  </si>
  <si>
    <t>.140</t>
  </si>
  <si>
    <t>Mayer, Bryce</t>
  </si>
  <si>
    <t>.103</t>
  </si>
  <si>
    <t>Reed, Sean</t>
  </si>
  <si>
    <t>1.25</t>
  </si>
  <si>
    <t>4.25</t>
  </si>
  <si>
    <t>Salinas, Mauro</t>
  </si>
  <si>
    <t>.181</t>
  </si>
  <si>
    <t>Torado, Branden</t>
  </si>
  <si>
    <t>1.60</t>
  </si>
  <si>
    <t>.422</t>
  </si>
  <si>
    <t>Tsai, Darren</t>
  </si>
  <si>
    <t>2.89</t>
  </si>
  <si>
    <t>Whillhite, Kyle</t>
  </si>
  <si>
    <t>.118</t>
  </si>
  <si>
    <t>Yablonka, Shane</t>
  </si>
  <si>
    <t>2.03</t>
  </si>
  <si>
    <t>1.72</t>
  </si>
  <si>
    <t>0.66</t>
  </si>
  <si>
    <t>.016</t>
  </si>
  <si>
    <t>1.92</t>
  </si>
  <si>
    <t>Colson, Randall</t>
  </si>
  <si>
    <t>Dager, David</t>
  </si>
  <si>
    <t>.077</t>
  </si>
  <si>
    <t>Emond, Michael</t>
  </si>
  <si>
    <t>-.400</t>
  </si>
  <si>
    <t>1.44</t>
  </si>
  <si>
    <t>2.28</t>
  </si>
  <si>
    <t>1.34</t>
  </si>
  <si>
    <t>2.09</t>
  </si>
  <si>
    <t>3.63</t>
  </si>
  <si>
    <t>.228</t>
  </si>
  <si>
    <t>1.98</t>
  </si>
  <si>
    <t>.240</t>
  </si>
  <si>
    <t>1.61</t>
  </si>
  <si>
    <t>9.26</t>
  </si>
  <si>
    <t>Wolff, Colin</t>
  </si>
  <si>
    <t>.221</t>
  </si>
  <si>
    <t>Adamczyk, Scotty</t>
  </si>
  <si>
    <t>3.87</t>
  </si>
  <si>
    <t>2.02</t>
  </si>
  <si>
    <t>.378</t>
  </si>
  <si>
    <t>1.26</t>
  </si>
  <si>
    <t>Craft, Will</t>
  </si>
  <si>
    <t>Dove, Spencer</t>
  </si>
  <si>
    <t>6.21</t>
  </si>
  <si>
    <t>Hope, Okello</t>
  </si>
  <si>
    <t>1.62</t>
  </si>
  <si>
    <t>-.056</t>
  </si>
  <si>
    <t>3.13</t>
  </si>
  <si>
    <t>Maniscalco, Peter</t>
  </si>
  <si>
    <t>2.16</t>
  </si>
  <si>
    <t>.379</t>
  </si>
  <si>
    <t>0.94</t>
  </si>
  <si>
    <t>.243</t>
  </si>
  <si>
    <t>3.42</t>
  </si>
  <si>
    <t>.308</t>
  </si>
  <si>
    <t>2.14</t>
  </si>
  <si>
    <t>Telfer, Kris</t>
  </si>
  <si>
    <t>1.70</t>
  </si>
  <si>
    <t>.362</t>
  </si>
  <si>
    <t>Telfer, Rusty</t>
  </si>
  <si>
    <t>Tulaka, J.P.</t>
  </si>
  <si>
    <t>1.74</t>
  </si>
  <si>
    <t>.293</t>
  </si>
  <si>
    <t>11.47</t>
  </si>
  <si>
    <t>1.84</t>
  </si>
  <si>
    <t>Delph, Garrett</t>
  </si>
  <si>
    <t>Reist, Jesse</t>
  </si>
  <si>
    <t>Spriggs, Joseph</t>
  </si>
  <si>
    <t>.339</t>
  </si>
  <si>
    <t>9.89</t>
  </si>
  <si>
    <t>0.59</t>
  </si>
  <si>
    <t>.300</t>
  </si>
  <si>
    <t>2.47</t>
  </si>
  <si>
    <t>.188</t>
  </si>
  <si>
    <t>.102</t>
  </si>
  <si>
    <t>2.85</t>
  </si>
  <si>
    <t>.217</t>
  </si>
  <si>
    <t>0.91</t>
  </si>
  <si>
    <t>3.51</t>
  </si>
  <si>
    <t>1.94</t>
  </si>
  <si>
    <t>2.44</t>
  </si>
  <si>
    <t>.042</t>
  </si>
  <si>
    <t>Prospero, Dominic</t>
  </si>
  <si>
    <t>.041</t>
  </si>
  <si>
    <t>Schmelzle, Cody</t>
  </si>
  <si>
    <t>.015</t>
  </si>
  <si>
    <t>Stika, James</t>
  </si>
  <si>
    <t>2.73</t>
  </si>
  <si>
    <t>1.03</t>
  </si>
  <si>
    <t>Winkelmann, Justin</t>
  </si>
  <si>
    <t>1.13</t>
  </si>
  <si>
    <t>6.89</t>
  </si>
  <si>
    <t>Albert, Chad</t>
  </si>
  <si>
    <t>.371</t>
  </si>
  <si>
    <t>.178</t>
  </si>
  <si>
    <t>.451</t>
  </si>
  <si>
    <t>Burgess, Derrick</t>
  </si>
  <si>
    <t>.320</t>
  </si>
  <si>
    <t>.331</t>
  </si>
  <si>
    <t>Elias, Matt</t>
  </si>
  <si>
    <t>8.06</t>
  </si>
  <si>
    <t>Faccio, Carlos</t>
  </si>
  <si>
    <t>.400</t>
  </si>
  <si>
    <t>3.22</t>
  </si>
  <si>
    <t>.239</t>
  </si>
  <si>
    <t>Kinnebrew, Matt</t>
  </si>
  <si>
    <t>.157</t>
  </si>
  <si>
    <t>2.70</t>
  </si>
  <si>
    <t>Lamparter, Ryan</t>
  </si>
  <si>
    <t>2.63</t>
  </si>
  <si>
    <t>.247</t>
  </si>
  <si>
    <t>3.16</t>
  </si>
  <si>
    <t>.326</t>
  </si>
  <si>
    <t>Shelton, Ryan</t>
  </si>
  <si>
    <t>2.33</t>
  </si>
  <si>
    <t>Smith, Brendan</t>
  </si>
  <si>
    <t>6.13</t>
  </si>
  <si>
    <t>1.02</t>
  </si>
  <si>
    <t>-.018</t>
  </si>
  <si>
    <t>Donovan, Sean</t>
  </si>
  <si>
    <t>.054</t>
  </si>
  <si>
    <t>Dougherty, Josh</t>
  </si>
  <si>
    <t>-.154</t>
  </si>
  <si>
    <t>Johnson, David</t>
  </si>
  <si>
    <t>1.97</t>
  </si>
  <si>
    <t>.276</t>
  </si>
  <si>
    <t>3.43</t>
  </si>
  <si>
    <t>1.31</t>
  </si>
  <si>
    <t>-.096</t>
  </si>
  <si>
    <t>3.70</t>
  </si>
  <si>
    <t>Pore, Greg</t>
  </si>
  <si>
    <t>Root, Alex</t>
  </si>
  <si>
    <t>Thomas, Sanesh</t>
  </si>
  <si>
    <t>Carter, Kevin</t>
  </si>
  <si>
    <t>Chinnici, Ryan</t>
  </si>
  <si>
    <t>.421</t>
  </si>
  <si>
    <t>Dubay, Phil</t>
  </si>
  <si>
    <t>.176</t>
  </si>
  <si>
    <t>3.79</t>
  </si>
  <si>
    <t>.207</t>
  </si>
  <si>
    <t>2.17</t>
  </si>
  <si>
    <t>.160</t>
  </si>
  <si>
    <t>2.72</t>
  </si>
  <si>
    <t>.425</t>
  </si>
  <si>
    <t>10.02</t>
  </si>
  <si>
    <t>Pottieger, Kyle</t>
  </si>
  <si>
    <t>.186</t>
  </si>
  <si>
    <t>1.32</t>
  </si>
  <si>
    <t>.164</t>
  </si>
  <si>
    <t>Schuyler, Patrick</t>
  </si>
  <si>
    <t>.129</t>
  </si>
  <si>
    <t>1.68</t>
  </si>
  <si>
    <t>3.35</t>
  </si>
  <si>
    <t>Wingert, Rob</t>
  </si>
  <si>
    <t>8.91</t>
  </si>
  <si>
    <t>.292</t>
  </si>
  <si>
    <t>.409</t>
  </si>
  <si>
    <t>7.09</t>
  </si>
  <si>
    <t>Hunkus, David</t>
  </si>
  <si>
    <t>Johnson, Kody</t>
  </si>
  <si>
    <t>.273</t>
  </si>
  <si>
    <t>3.03</t>
  </si>
  <si>
    <t>.036</t>
  </si>
  <si>
    <t>2.65</t>
  </si>
  <si>
    <t>Swarmer, Cory</t>
  </si>
  <si>
    <t>7.10</t>
  </si>
  <si>
    <t>1.49</t>
  </si>
  <si>
    <t>.193</t>
  </si>
  <si>
    <t>.315</t>
  </si>
  <si>
    <t>-.167</t>
  </si>
  <si>
    <t>2.10</t>
  </si>
  <si>
    <t>.394</t>
  </si>
  <si>
    <t>Bates, Justin</t>
  </si>
  <si>
    <t>-.200</t>
  </si>
  <si>
    <t>Chadwick, Blake</t>
  </si>
  <si>
    <t>.393</t>
  </si>
  <si>
    <t>8.31</t>
  </si>
  <si>
    <t>Conner, Jesse</t>
  </si>
  <si>
    <t>-.111</t>
  </si>
  <si>
    <t>4.54</t>
  </si>
  <si>
    <t>.238</t>
  </si>
  <si>
    <t>7.78</t>
  </si>
  <si>
    <t>2.59</t>
  </si>
  <si>
    <t>.082</t>
  </si>
  <si>
    <t>Hurwitz, Jake</t>
  </si>
  <si>
    <t>2.87</t>
  </si>
  <si>
    <t>Kennedy, Dan</t>
  </si>
  <si>
    <t>.179</t>
  </si>
  <si>
    <t>3.81</t>
  </si>
  <si>
    <t>.309</t>
  </si>
  <si>
    <t>Landel, Jake</t>
  </si>
  <si>
    <t>Marcil, Ryan</t>
  </si>
  <si>
    <t>Moir, Callum</t>
  </si>
  <si>
    <t>Reyes, Jorge</t>
  </si>
  <si>
    <t>.383</t>
  </si>
  <si>
    <t>.093</t>
  </si>
  <si>
    <t>3.36</t>
  </si>
  <si>
    <t>.356</t>
  </si>
  <si>
    <t>2.98</t>
  </si>
  <si>
    <t>.175</t>
  </si>
  <si>
    <t>Bishop, Jeff</t>
  </si>
  <si>
    <t>Blacksten, Eric</t>
  </si>
  <si>
    <t>-.083</t>
  </si>
  <si>
    <t>3.58</t>
  </si>
  <si>
    <t>King, Ryan</t>
  </si>
  <si>
    <t>1.66</t>
  </si>
  <si>
    <t>Winters, Dan</t>
  </si>
  <si>
    <t>4.23</t>
  </si>
  <si>
    <t>.209</t>
  </si>
  <si>
    <t>1.93</t>
  </si>
  <si>
    <t>Hibbeler, Peter</t>
  </si>
  <si>
    <t>Keller, Brendan</t>
  </si>
  <si>
    <t>1.41</t>
  </si>
  <si>
    <t>Lowrey, Drew</t>
  </si>
  <si>
    <t>Pelker, Zack</t>
  </si>
  <si>
    <t>.099</t>
  </si>
  <si>
    <t>-.080</t>
  </si>
  <si>
    <t>Rujawitz, Justin</t>
  </si>
  <si>
    <t>.084</t>
  </si>
  <si>
    <t>8.57</t>
  </si>
  <si>
    <t>Ernsberger, Bryce</t>
  </si>
  <si>
    <t>4.12</t>
  </si>
  <si>
    <t>Ksiazkiewicz, Tomasz</t>
  </si>
  <si>
    <t>2.40</t>
  </si>
  <si>
    <t>Lionette, Chris</t>
  </si>
  <si>
    <t>-.025</t>
  </si>
  <si>
    <t>Malloy, Matt</t>
  </si>
  <si>
    <t>Morrison, Ky</t>
  </si>
  <si>
    <t>Refner, Brett</t>
  </si>
  <si>
    <t>1.21</t>
  </si>
  <si>
    <t>Roa, Miguel</t>
  </si>
  <si>
    <t xml:space="preserve">Summers-Torres, B. </t>
  </si>
  <si>
    <t>Ellis, Nate</t>
  </si>
  <si>
    <t>.286</t>
  </si>
  <si>
    <t>Fehrs, Michael</t>
  </si>
  <si>
    <t>Gross, Nicholas</t>
  </si>
  <si>
    <t>.213</t>
  </si>
  <si>
    <t>Johnson, Kyle</t>
  </si>
  <si>
    <t>3.40</t>
  </si>
  <si>
    <t>1.38</t>
  </si>
  <si>
    <t>.291</t>
  </si>
  <si>
    <t>.203</t>
  </si>
  <si>
    <t>2.38</t>
  </si>
  <si>
    <t>.373</t>
  </si>
  <si>
    <t>10.01</t>
  </si>
  <si>
    <t>2.39</t>
  </si>
  <si>
    <t>-.070</t>
  </si>
  <si>
    <t>.408</t>
  </si>
  <si>
    <t>Santangelo, David</t>
  </si>
  <si>
    <t>-.067</t>
  </si>
  <si>
    <t>.195</t>
  </si>
  <si>
    <t>2.05</t>
  </si>
  <si>
    <t>.322</t>
  </si>
  <si>
    <t>.374</t>
  </si>
  <si>
    <t>Bolan, Cody</t>
  </si>
  <si>
    <t>.091</t>
  </si>
  <si>
    <t>Eiring, Kevin</t>
  </si>
  <si>
    <t>George, Chris</t>
  </si>
  <si>
    <t>Hansen, Marc</t>
  </si>
  <si>
    <t>2.27</t>
  </si>
  <si>
    <t>Paull, Ryan</t>
  </si>
  <si>
    <t>.516</t>
  </si>
  <si>
    <t>3.64</t>
  </si>
  <si>
    <t>Shields, Griffin</t>
  </si>
  <si>
    <t>.049</t>
  </si>
  <si>
    <t>3.27</t>
  </si>
  <si>
    <t>.253</t>
  </si>
  <si>
    <t>2.07</t>
  </si>
  <si>
    <t>.449</t>
  </si>
  <si>
    <t>.412</t>
  </si>
  <si>
    <t>10.80</t>
  </si>
  <si>
    <t>Brigham, Scott</t>
  </si>
  <si>
    <t>.169</t>
  </si>
  <si>
    <t>Dolan, Matt</t>
  </si>
  <si>
    <t>Guiciardi, Zach</t>
  </si>
  <si>
    <t>-.182</t>
  </si>
  <si>
    <t>.132</t>
  </si>
  <si>
    <t>Moore, Quentin</t>
  </si>
  <si>
    <t>4.14</t>
  </si>
  <si>
    <t>.251</t>
  </si>
  <si>
    <t>Taylor, Hunter</t>
  </si>
  <si>
    <t>.304</t>
  </si>
  <si>
    <t>.447</t>
  </si>
  <si>
    <t>Beans, Kameron</t>
  </si>
  <si>
    <t>.439</t>
  </si>
  <si>
    <t>.162</t>
  </si>
  <si>
    <t>9.63</t>
  </si>
  <si>
    <t>1.53</t>
  </si>
  <si>
    <t>6.57</t>
  </si>
  <si>
    <t>Keisling, Tom</t>
  </si>
  <si>
    <t>.282</t>
  </si>
  <si>
    <t>.344</t>
  </si>
  <si>
    <t>2.64</t>
  </si>
  <si>
    <t>.351</t>
  </si>
  <si>
    <t>1.01</t>
  </si>
  <si>
    <t>2.67</t>
  </si>
  <si>
    <t>.095</t>
  </si>
  <si>
    <t>2.82</t>
  </si>
  <si>
    <t>Seeley, Kyle</t>
  </si>
  <si>
    <t>.587</t>
  </si>
  <si>
    <t>.111</t>
  </si>
  <si>
    <t>5.53</t>
  </si>
  <si>
    <t>Spiess, Avery</t>
  </si>
  <si>
    <t>8.07</t>
  </si>
  <si>
    <t>Baerenwald, Logan</t>
  </si>
  <si>
    <t>.085</t>
  </si>
  <si>
    <t>Bormet, Casey</t>
  </si>
  <si>
    <t>.021</t>
  </si>
  <si>
    <t>Boyk, Scott</t>
  </si>
  <si>
    <t>.081</t>
  </si>
  <si>
    <t>Herbers, Brett</t>
  </si>
  <si>
    <t>2.06</t>
  </si>
  <si>
    <t>.285</t>
  </si>
  <si>
    <t>Humpal, Joe</t>
  </si>
  <si>
    <t>7.80</t>
  </si>
  <si>
    <t>.151</t>
  </si>
  <si>
    <t>Schmidt, Michael</t>
  </si>
  <si>
    <t>Tokarz, Frank</t>
  </si>
  <si>
    <t>.328</t>
  </si>
  <si>
    <t>10.14</t>
  </si>
  <si>
    <t>Birnbrich, Toby</t>
  </si>
  <si>
    <t>Cooper, Brett</t>
  </si>
  <si>
    <t>.137</t>
  </si>
  <si>
    <t>Kuebler, Zach</t>
  </si>
  <si>
    <t>.089</t>
  </si>
  <si>
    <t>2.45</t>
  </si>
  <si>
    <t>Lehmann, Lyle</t>
  </si>
  <si>
    <t>.275</t>
  </si>
  <si>
    <t>Planek, Richie</t>
  </si>
  <si>
    <t>Schneider, Josh</t>
  </si>
  <si>
    <t>Trigo de Serrano, Cesar</t>
  </si>
  <si>
    <t>0.74</t>
  </si>
  <si>
    <t>Vohland, Alex</t>
  </si>
  <si>
    <t>4.02</t>
  </si>
  <si>
    <t>5.60</t>
  </si>
  <si>
    <t>Hess, Regan</t>
  </si>
  <si>
    <t>McNutt, Nick</t>
  </si>
  <si>
    <t>Patterson, Cody</t>
  </si>
  <si>
    <t>Patton, Tyrieq</t>
  </si>
  <si>
    <t>Paunovich, Thad</t>
  </si>
  <si>
    <t>1.69</t>
  </si>
  <si>
    <t>Roche, Nate</t>
  </si>
  <si>
    <t>Rombach, Zack</t>
  </si>
  <si>
    <t>3.80</t>
  </si>
  <si>
    <t>-.048</t>
  </si>
  <si>
    <t>3.68</t>
  </si>
  <si>
    <t>.204</t>
  </si>
  <si>
    <t>.370</t>
  </si>
  <si>
    <t>2.75</t>
  </si>
  <si>
    <t>2.23</t>
  </si>
  <si>
    <t>.024</t>
  </si>
  <si>
    <t>.112</t>
  </si>
  <si>
    <t>Godshall, Micah</t>
  </si>
  <si>
    <t>Lower, Alex</t>
  </si>
  <si>
    <t>-.030</t>
  </si>
  <si>
    <t>.357</t>
  </si>
  <si>
    <t>2.20</t>
  </si>
  <si>
    <t>Willits, Andy</t>
  </si>
  <si>
    <t>2.42</t>
  </si>
  <si>
    <t>1.24</t>
  </si>
  <si>
    <t>.418</t>
  </si>
  <si>
    <t>Bender, Mahlon</t>
  </si>
  <si>
    <t>.432</t>
  </si>
  <si>
    <t>.184</t>
  </si>
  <si>
    <t>Heron, Chris</t>
  </si>
  <si>
    <t>Keuper, Jim</t>
  </si>
  <si>
    <t>.521</t>
  </si>
  <si>
    <t>.117</t>
  </si>
  <si>
    <t>Knapp, Andrew</t>
  </si>
  <si>
    <t>.833</t>
  </si>
  <si>
    <t>3.19</t>
  </si>
  <si>
    <t>.343</t>
  </si>
  <si>
    <t>Looper, Quinn</t>
  </si>
  <si>
    <t>3.00</t>
  </si>
  <si>
    <t>.397</t>
  </si>
  <si>
    <t>.538</t>
  </si>
  <si>
    <t>8.28</t>
  </si>
  <si>
    <t>Vasinko, Matt</t>
  </si>
  <si>
    <t>1.28</t>
  </si>
  <si>
    <t>.063</t>
  </si>
  <si>
    <t>Albert, Harrison</t>
  </si>
  <si>
    <t>Alvarez, Ian</t>
  </si>
  <si>
    <t>.100</t>
  </si>
  <si>
    <t>Barnhard, Alex</t>
  </si>
  <si>
    <t>Bruno, Francisco</t>
  </si>
  <si>
    <t>.417</t>
  </si>
  <si>
    <t>Chemin, Doug</t>
  </si>
  <si>
    <t>Chidsey, Cody</t>
  </si>
  <si>
    <t>3.14</t>
  </si>
  <si>
    <t>Collins, Nick</t>
  </si>
  <si>
    <t>Crumlish, Ricky</t>
  </si>
  <si>
    <t>Fredricks, Jack</t>
  </si>
  <si>
    <t>Gutowski, Dom</t>
  </si>
  <si>
    <t>Kopacz, Chris</t>
  </si>
  <si>
    <t>Kuti, Nick</t>
  </si>
  <si>
    <t>.381</t>
  </si>
  <si>
    <t>1.22</t>
  </si>
  <si>
    <t>McCandless, Kevin</t>
  </si>
  <si>
    <t>10.44</t>
  </si>
  <si>
    <t>Mendez, Jose</t>
  </si>
  <si>
    <t>Mintzer, Travis</t>
  </si>
  <si>
    <t>Nguyen, Quocmy</t>
  </si>
  <si>
    <t>Pieper, Corey</t>
  </si>
  <si>
    <t>1.04</t>
  </si>
  <si>
    <t>Sandy, Justin</t>
  </si>
  <si>
    <t>.235</t>
  </si>
  <si>
    <t>Coffy, Jeffrey</t>
  </si>
  <si>
    <t>Emanuel, Duane</t>
  </si>
  <si>
    <t>.143</t>
  </si>
  <si>
    <t>2.88</t>
  </si>
  <si>
    <t>Mallinger, Eric</t>
  </si>
  <si>
    <t>.148</t>
  </si>
  <si>
    <t>.172</t>
  </si>
  <si>
    <t>.079</t>
  </si>
  <si>
    <t>.031</t>
  </si>
  <si>
    <t>5.82</t>
  </si>
  <si>
    <t>5.86</t>
  </si>
  <si>
    <t>Valentic, Franjo</t>
  </si>
  <si>
    <t>-.158</t>
  </si>
  <si>
    <t>3.53</t>
  </si>
  <si>
    <t>Buller, Micah</t>
  </si>
  <si>
    <t>Callahan, Tim</t>
  </si>
  <si>
    <t>Durren, Ben</t>
  </si>
  <si>
    <t>Frey, Colton</t>
  </si>
  <si>
    <t>8.51</t>
  </si>
  <si>
    <t>Kreider, Logan</t>
  </si>
  <si>
    <t>.214</t>
  </si>
  <si>
    <t>Long, Russell</t>
  </si>
  <si>
    <t>.066</t>
  </si>
  <si>
    <t>Lutz, Dan</t>
  </si>
  <si>
    <t>Spanka, Justin</t>
  </si>
  <si>
    <t>.107</t>
  </si>
  <si>
    <t>.163</t>
  </si>
  <si>
    <t>Bratke, Erich</t>
  </si>
  <si>
    <t>8.13</t>
  </si>
  <si>
    <t>Caudell, Carson</t>
  </si>
  <si>
    <t>Choate, Connor</t>
  </si>
  <si>
    <t>.030</t>
  </si>
  <si>
    <t>Clark, Graham</t>
  </si>
  <si>
    <t>.329</t>
  </si>
  <si>
    <t>Johansson, Albert</t>
  </si>
  <si>
    <t>2.25</t>
  </si>
  <si>
    <t>.257</t>
  </si>
  <si>
    <t>Pawlicki, Jordan</t>
  </si>
  <si>
    <t>Steranka, Ben</t>
  </si>
  <si>
    <t>Wiechecki, TJ</t>
  </si>
  <si>
    <t>Allen, Anthony</t>
  </si>
  <si>
    <t>.222</t>
  </si>
  <si>
    <t>.407</t>
  </si>
  <si>
    <t>Kimenhour, Johnny</t>
  </si>
  <si>
    <t>Klunk, Alex</t>
  </si>
  <si>
    <t>10.16</t>
  </si>
  <si>
    <t>2.54</t>
  </si>
  <si>
    <t>.115</t>
  </si>
  <si>
    <t>.245</t>
  </si>
  <si>
    <t>-.333</t>
  </si>
  <si>
    <t>2.68</t>
  </si>
  <si>
    <t>.271</t>
  </si>
  <si>
    <t>Van Thuyne, Andy</t>
  </si>
  <si>
    <t>2.46</t>
  </si>
  <si>
    <t>Edwards, Thos</t>
  </si>
  <si>
    <t>Green, Adam</t>
  </si>
  <si>
    <t>Gump, Matt</t>
  </si>
  <si>
    <t>7.46</t>
  </si>
  <si>
    <t>Jones, Micah</t>
  </si>
  <si>
    <t>Kiekel, Noah</t>
  </si>
  <si>
    <t>Ludvik, Ryan</t>
  </si>
  <si>
    <t>2.53</t>
  </si>
  <si>
    <t>Schuhly, Tyler</t>
  </si>
  <si>
    <t>.045</t>
  </si>
  <si>
    <t>2.57</t>
  </si>
  <si>
    <t>.146</t>
  </si>
  <si>
    <t>Wolgemuth, Justin</t>
  </si>
  <si>
    <t>Abele, Travis</t>
  </si>
  <si>
    <t>.258</t>
  </si>
  <si>
    <t>1.64</t>
  </si>
  <si>
    <t>.429</t>
  </si>
  <si>
    <t>Jolly, Jared</t>
  </si>
  <si>
    <t>.395</t>
  </si>
  <si>
    <t>Marshall, Lance</t>
  </si>
  <si>
    <t>Ocampo, RJ</t>
  </si>
  <si>
    <t>Ragland, William</t>
  </si>
  <si>
    <t>.168</t>
  </si>
  <si>
    <t>Taylor, Christian</t>
  </si>
  <si>
    <t>.138</t>
  </si>
  <si>
    <t>.364</t>
  </si>
  <si>
    <t>Ash, Stephen</t>
  </si>
  <si>
    <t>1.35</t>
  </si>
  <si>
    <t>.361</t>
  </si>
  <si>
    <t>Dube, Jake</t>
  </si>
  <si>
    <t>Hacecky, Leland</t>
  </si>
  <si>
    <t>.130</t>
  </si>
  <si>
    <t>-.188</t>
  </si>
  <si>
    <t>7.17</t>
  </si>
  <si>
    <t>Peterson, Quinn</t>
  </si>
  <si>
    <t>Schultz, Alex</t>
  </si>
  <si>
    <t>7.59</t>
  </si>
  <si>
    <t>Workman, Bryce</t>
  </si>
  <si>
    <t>7.48</t>
  </si>
  <si>
    <t>.173</t>
  </si>
  <si>
    <t>.419</t>
  </si>
  <si>
    <t>Knight, James</t>
  </si>
  <si>
    <t>5.31</t>
  </si>
  <si>
    <t>Shahan, Remington</t>
  </si>
  <si>
    <t>.682</t>
  </si>
  <si>
    <t>Treser, Alex</t>
  </si>
  <si>
    <t>Wiles, Eric</t>
  </si>
  <si>
    <t>.392</t>
  </si>
  <si>
    <t>Engel, Avery</t>
  </si>
  <si>
    <t>Gardner, Jason</t>
  </si>
  <si>
    <t>.452</t>
  </si>
  <si>
    <t>11.08</t>
  </si>
  <si>
    <t>.314</t>
  </si>
  <si>
    <t>.358</t>
  </si>
  <si>
    <t>Russo, Billy</t>
  </si>
  <si>
    <t>-.120</t>
  </si>
  <si>
    <t>.295</t>
  </si>
  <si>
    <t>.323</t>
  </si>
  <si>
    <t>Shorts, Landon</t>
  </si>
  <si>
    <t>1.40</t>
  </si>
  <si>
    <t>Terroso, Owen</t>
  </si>
  <si>
    <t>White, Phillip</t>
  </si>
  <si>
    <t>.256</t>
  </si>
  <si>
    <t>10.78</t>
  </si>
  <si>
    <t>Chapman, Ben</t>
  </si>
  <si>
    <t>.022</t>
  </si>
  <si>
    <t>6.45</t>
  </si>
  <si>
    <t>3.31</t>
  </si>
  <si>
    <t>Myers, Caleb</t>
  </si>
  <si>
    <t>Norton, Ben</t>
  </si>
  <si>
    <t>-.053</t>
  </si>
  <si>
    <t>Rosa, Joffrey</t>
  </si>
  <si>
    <t>Simpson, Jon</t>
  </si>
  <si>
    <t>6.82</t>
  </si>
  <si>
    <t>3.30</t>
  </si>
  <si>
    <t>.101</t>
  </si>
  <si>
    <t>1.63</t>
  </si>
  <si>
    <t>.216</t>
  </si>
  <si>
    <t>Elmore, Josh</t>
  </si>
  <si>
    <t>2.62</t>
  </si>
  <si>
    <t>.280</t>
  </si>
  <si>
    <t>10.51</t>
  </si>
  <si>
    <t>Tomlin, Austin</t>
  </si>
  <si>
    <t>Wright, Sean</t>
  </si>
  <si>
    <t>Zamiar, Dominic</t>
  </si>
  <si>
    <t>.368</t>
  </si>
  <si>
    <t>Cavanagh, Sean</t>
  </si>
  <si>
    <t>.153</t>
  </si>
  <si>
    <t>Fick, Joe</t>
  </si>
  <si>
    <t>Hibner, David</t>
  </si>
  <si>
    <t>4.73</t>
  </si>
  <si>
    <t>Pierce, Morgan</t>
  </si>
  <si>
    <t>-.086</t>
  </si>
  <si>
    <t>Schaeffer, Matt</t>
  </si>
  <si>
    <t>5.45</t>
  </si>
  <si>
    <t>2.55</t>
  </si>
  <si>
    <t>.426</t>
  </si>
  <si>
    <t>Wimer, Michael</t>
  </si>
  <si>
    <t>Young, Michael</t>
  </si>
  <si>
    <t>.248</t>
  </si>
  <si>
    <t>8.65</t>
  </si>
  <si>
    <t>1.85</t>
  </si>
  <si>
    <t>-.062</t>
  </si>
  <si>
    <t>.210</t>
  </si>
  <si>
    <t>.367</t>
  </si>
  <si>
    <t>Hull, Matt</t>
  </si>
  <si>
    <t>.109</t>
  </si>
  <si>
    <t>Limbaugh, Shane</t>
  </si>
  <si>
    <t>.127</t>
  </si>
  <si>
    <t>7.85</t>
  </si>
  <si>
    <t>Safley, Sam</t>
  </si>
  <si>
    <t>.352</t>
  </si>
  <si>
    <t>4.42</t>
  </si>
  <si>
    <t>.197</t>
  </si>
  <si>
    <t>Zanelotti, Joseph</t>
  </si>
  <si>
    <t>6.40</t>
  </si>
  <si>
    <t>Chukwu, Martin</t>
  </si>
  <si>
    <t>Connors, Jake</t>
  </si>
  <si>
    <t>Dani, Abhinav</t>
  </si>
  <si>
    <t>Deokie, Dev</t>
  </si>
  <si>
    <t>.750</t>
  </si>
  <si>
    <t>4.50</t>
  </si>
  <si>
    <t>Frank, Brendon</t>
  </si>
  <si>
    <t>.183</t>
  </si>
  <si>
    <t>Hilliard, Warren</t>
  </si>
  <si>
    <t>O'Connor, Miguel</t>
  </si>
  <si>
    <t>Patel, Malik</t>
  </si>
  <si>
    <t>3.62</t>
  </si>
  <si>
    <t>Romua, Arnan</t>
  </si>
  <si>
    <t>6.34</t>
  </si>
  <si>
    <t>Shah, Aeshang</t>
  </si>
  <si>
    <t>Sorrell, Jalen</t>
  </si>
  <si>
    <t>.294</t>
  </si>
  <si>
    <t>Winstanley, Max</t>
  </si>
  <si>
    <t>.360</t>
  </si>
  <si>
    <t>.467</t>
  </si>
  <si>
    <t>Colwell, Hakim</t>
  </si>
  <si>
    <t xml:space="preserve"> </t>
  </si>
  <si>
    <t>.556</t>
  </si>
  <si>
    <t>10.54</t>
  </si>
  <si>
    <t>Molina, Marcus</t>
  </si>
  <si>
    <t>.266</t>
  </si>
  <si>
    <t>Rahim, Ammar</t>
  </si>
  <si>
    <t>Vicente, Kevin</t>
  </si>
  <si>
    <t>Bosko, Kyle</t>
  </si>
  <si>
    <t>Bosse, Nathan</t>
  </si>
  <si>
    <t>Chin, Jared</t>
  </si>
  <si>
    <t>6.95</t>
  </si>
  <si>
    <t>.423</t>
  </si>
  <si>
    <t>.571</t>
  </si>
  <si>
    <t>.144</t>
  </si>
  <si>
    <t>.078</t>
  </si>
  <si>
    <t>-.273</t>
  </si>
  <si>
    <t>.068</t>
  </si>
  <si>
    <t>Tangorra, Derek</t>
  </si>
  <si>
    <t>Burkley, Jacob</t>
  </si>
  <si>
    <t>DeRue, Jacob</t>
  </si>
  <si>
    <t>.337</t>
  </si>
  <si>
    <t>Kopinski, Mark</t>
  </si>
  <si>
    <t>Patterson, Mitchell</t>
  </si>
  <si>
    <t>9.82</t>
  </si>
  <si>
    <t>Wilber, Jared</t>
  </si>
  <si>
    <t>-.389</t>
  </si>
  <si>
    <t>.150</t>
  </si>
  <si>
    <t>Pituch, Ray</t>
  </si>
  <si>
    <t>.023</t>
  </si>
  <si>
    <t>1.95</t>
  </si>
  <si>
    <t>8.29</t>
  </si>
  <si>
    <t>Trimbath, Tyler</t>
  </si>
  <si>
    <t>Career</t>
  </si>
  <si>
    <t>.105</t>
  </si>
  <si>
    <t>.283</t>
  </si>
  <si>
    <t>7.13</t>
  </si>
  <si>
    <t>.260</t>
  </si>
  <si>
    <t>7.41</t>
  </si>
  <si>
    <t>5.34</t>
  </si>
  <si>
    <t>.094</t>
  </si>
  <si>
    <t>.134</t>
  </si>
  <si>
    <t>-.005</t>
  </si>
  <si>
    <t>6.98</t>
  </si>
  <si>
    <t>2.99</t>
  </si>
  <si>
    <t>.279</t>
  </si>
  <si>
    <t>3.34</t>
  </si>
  <si>
    <t>.234</t>
  </si>
  <si>
    <t>2.81</t>
  </si>
  <si>
    <t>.126</t>
  </si>
  <si>
    <t>9.40</t>
  </si>
  <si>
    <t>3.59</t>
  </si>
  <si>
    <t>.382</t>
  </si>
  <si>
    <t>.270</t>
  </si>
  <si>
    <t>.398</t>
  </si>
  <si>
    <t>.401</t>
  </si>
  <si>
    <t>11.15</t>
  </si>
  <si>
    <t>-.148</t>
  </si>
  <si>
    <t>.330</t>
  </si>
  <si>
    <t>5.00</t>
  </si>
  <si>
    <t>2.77</t>
  </si>
  <si>
    <t>.366</t>
  </si>
  <si>
    <t>9.49</t>
  </si>
  <si>
    <t>2.76</t>
  </si>
  <si>
    <t>.180</t>
  </si>
  <si>
    <t>3.33</t>
  </si>
  <si>
    <t>3.61</t>
  </si>
  <si>
    <t>4.20</t>
  </si>
  <si>
    <t>.020</t>
  </si>
  <si>
    <t>-.133</t>
  </si>
  <si>
    <t>.305</t>
  </si>
  <si>
    <t>7.72</t>
  </si>
  <si>
    <t>.404</t>
  </si>
  <si>
    <t>.226</t>
  </si>
  <si>
    <t>.455</t>
  </si>
  <si>
    <t>.259</t>
  </si>
  <si>
    <t>8.95</t>
  </si>
  <si>
    <t>.476</t>
  </si>
  <si>
    <t>5.11</t>
  </si>
  <si>
    <t>.306</t>
  </si>
  <si>
    <t>-.052</t>
  </si>
  <si>
    <t>6.07</t>
  </si>
  <si>
    <t>3.26</t>
  </si>
  <si>
    <t>.380</t>
  </si>
  <si>
    <t>6.48</t>
  </si>
  <si>
    <t>6.10</t>
  </si>
  <si>
    <t>.265</t>
  </si>
  <si>
    <t>3.75</t>
  </si>
  <si>
    <t>5.67</t>
  </si>
  <si>
    <t>.029</t>
  </si>
  <si>
    <t>4.56</t>
  </si>
  <si>
    <t>-.117</t>
  </si>
  <si>
    <t>1.83</t>
  </si>
  <si>
    <t>6.79</t>
  </si>
  <si>
    <t>.346</t>
  </si>
  <si>
    <t>.446</t>
  </si>
  <si>
    <t>.284</t>
  </si>
  <si>
    <t>.325</t>
  </si>
  <si>
    <t>10.49</t>
  </si>
  <si>
    <t>.161</t>
  </si>
  <si>
    <t>.149</t>
  </si>
  <si>
    <t>.399</t>
  </si>
  <si>
    <t>.177</t>
  </si>
  <si>
    <t>-.013</t>
  </si>
  <si>
    <t>7.39</t>
  </si>
  <si>
    <t>9</t>
  </si>
  <si>
    <t>43</t>
  </si>
  <si>
    <t>.332</t>
  </si>
  <si>
    <t>10.11</t>
  </si>
  <si>
    <t>3.39</t>
  </si>
  <si>
    <t>3.21</t>
  </si>
  <si>
    <t>6.09</t>
  </si>
  <si>
    <t>Gabriels, Sam</t>
  </si>
  <si>
    <t>0</t>
  </si>
  <si>
    <t xml:space="preserve">  </t>
  </si>
  <si>
    <t>Santana, Ismael</t>
  </si>
  <si>
    <t>-.095</t>
  </si>
  <si>
    <t>-.008</t>
  </si>
  <si>
    <t>6.51</t>
  </si>
  <si>
    <t>.057</t>
  </si>
  <si>
    <t>Deleon, Anton</t>
  </si>
  <si>
    <t>Bassill, Scott</t>
  </si>
  <si>
    <t>Delbury, Aaron</t>
  </si>
  <si>
    <t>4.21</t>
  </si>
  <si>
    <t>Benjamin, Collin</t>
  </si>
  <si>
    <t>Breslin, Nick</t>
  </si>
  <si>
    <t>Buseski, Nick</t>
  </si>
  <si>
    <t>Capp, Ian</t>
  </si>
  <si>
    <t>Bynum, Jay</t>
  </si>
  <si>
    <t>.443</t>
  </si>
  <si>
    <t>25</t>
  </si>
  <si>
    <t>9.18</t>
  </si>
  <si>
    <t>6</t>
  </si>
  <si>
    <t>Flor, Dylan</t>
  </si>
  <si>
    <t>Garbowski, Kamil</t>
  </si>
  <si>
    <t>Gerken, Zach</t>
  </si>
  <si>
    <t>Lee, Brandon</t>
  </si>
  <si>
    <t>Lukasiuk, Andrew</t>
  </si>
  <si>
    <t>Lynne, Zach</t>
  </si>
  <si>
    <t>Mercadante, Nico</t>
  </si>
  <si>
    <t>Meyer, Jonathan</t>
  </si>
  <si>
    <t>Milnazik, Jake</t>
  </si>
  <si>
    <t>Russell, Seth</t>
  </si>
  <si>
    <t>Schrank, Steve</t>
  </si>
  <si>
    <t>Taylor, Shayron</t>
  </si>
  <si>
    <t>Warner, Jared</t>
  </si>
  <si>
    <t>.459</t>
  </si>
  <si>
    <t>Zarzycki, Steven</t>
  </si>
  <si>
    <t>Eshaghi, Khash</t>
  </si>
  <si>
    <t>-.010</t>
  </si>
  <si>
    <t>Kelly, Andrew</t>
  </si>
  <si>
    <t>-.011</t>
  </si>
  <si>
    <t>Kern, Brendan</t>
  </si>
  <si>
    <t>-.314</t>
  </si>
  <si>
    <t>Morgan, Pat</t>
  </si>
  <si>
    <t>-.106</t>
  </si>
  <si>
    <t>Recupido, Vince</t>
  </si>
  <si>
    <t>Rountree, Roddy</t>
  </si>
  <si>
    <t>Slinkman, Kyle</t>
  </si>
  <si>
    <t>-.073</t>
  </si>
  <si>
    <t>Valentine, Dalton</t>
  </si>
  <si>
    <t>Ybarra, Tomas</t>
  </si>
  <si>
    <t>-.153</t>
  </si>
  <si>
    <t>Abubaker, Muzammil</t>
  </si>
  <si>
    <t>Brower, Mack</t>
  </si>
  <si>
    <t>Cando, Terrence</t>
  </si>
  <si>
    <t>Charlow, Conor</t>
  </si>
  <si>
    <t>Close, Paul</t>
  </si>
  <si>
    <t>Codispodo, Stephen</t>
  </si>
  <si>
    <t>Depuyt, Tanner</t>
  </si>
  <si>
    <t>.070</t>
  </si>
  <si>
    <t>Esposito, Nicholas</t>
  </si>
  <si>
    <t>Fitzsimmons, Garrett</t>
  </si>
  <si>
    <t>Inglis, Lucas</t>
  </si>
  <si>
    <t>8.71</t>
  </si>
  <si>
    <t>Negrin, Wilton</t>
  </si>
  <si>
    <t>Russell, Brenden</t>
  </si>
  <si>
    <t>Van der Wilt, Jason</t>
  </si>
  <si>
    <t>Van Thuyne, Eric</t>
  </si>
  <si>
    <t>Aguero, Nahuel</t>
  </si>
  <si>
    <t>Aina, Daniel</t>
  </si>
  <si>
    <t>.037</t>
  </si>
  <si>
    <t>3.09</t>
  </si>
  <si>
    <t>Clark, Paul</t>
  </si>
  <si>
    <t>Fonua, Anitelu</t>
  </si>
  <si>
    <t>Hofheins, Zackary</t>
  </si>
  <si>
    <t>Kapisi, Christian</t>
  </si>
  <si>
    <t>Liu, Braden</t>
  </si>
  <si>
    <t>3.88</t>
  </si>
  <si>
    <t>Makanoa, Jahren</t>
  </si>
  <si>
    <t>Najarian, Avery</t>
  </si>
  <si>
    <t>Rasmussen, Steven</t>
  </si>
  <si>
    <t>Recabarren, Nahuel</t>
  </si>
  <si>
    <t>Stapley, Mark</t>
  </si>
  <si>
    <t>Tagaloa, Kaipo</t>
  </si>
  <si>
    <t>9.66</t>
  </si>
  <si>
    <t>Tukumoeatu, Monte</t>
  </si>
  <si>
    <t>Usevitch, Mitch</t>
  </si>
  <si>
    <t>Wilson, Colby</t>
  </si>
  <si>
    <t>.363</t>
  </si>
  <si>
    <t>Bollinger, Wyatt</t>
  </si>
  <si>
    <t>2.69</t>
  </si>
  <si>
    <t>2.92</t>
  </si>
  <si>
    <t>Jacob, Adam</t>
  </si>
  <si>
    <t>Livioco, Andrew</t>
  </si>
  <si>
    <t>.338</t>
  </si>
  <si>
    <t>Pou, Martin</t>
  </si>
  <si>
    <t>.218</t>
  </si>
  <si>
    <t>9.98</t>
  </si>
  <si>
    <t>10.19</t>
  </si>
  <si>
    <t>.341</t>
  </si>
  <si>
    <t>.225</t>
  </si>
  <si>
    <t>Hafen, William</t>
  </si>
  <si>
    <t>-.294</t>
  </si>
  <si>
    <t>-.296</t>
  </si>
  <si>
    <t>.318</t>
  </si>
  <si>
    <t>Orton-Moore, Jordan</t>
  </si>
  <si>
    <t>3.99</t>
  </si>
  <si>
    <t>.800</t>
  </si>
  <si>
    <t>.324</t>
  </si>
  <si>
    <t>9.30</t>
  </si>
  <si>
    <t>2.43</t>
  </si>
  <si>
    <t>Voronov, Daniel</t>
  </si>
  <si>
    <t>Weinbgerger, Theodore</t>
  </si>
  <si>
    <t>7.22</t>
  </si>
  <si>
    <t>10.90</t>
  </si>
  <si>
    <t>Brown, Justin</t>
  </si>
  <si>
    <t>Flesher, Evan</t>
  </si>
  <si>
    <t>Garcia, Tommy</t>
  </si>
  <si>
    <t>Martinez, Jacob</t>
  </si>
  <si>
    <t>3.52</t>
  </si>
  <si>
    <t>2.80</t>
  </si>
  <si>
    <t>.473</t>
  </si>
  <si>
    <t>4.00</t>
  </si>
  <si>
    <t>.230</t>
  </si>
  <si>
    <t>.223</t>
  </si>
  <si>
    <t>2.83</t>
  </si>
  <si>
    <t>Arce-Cox, Nicholas</t>
  </si>
  <si>
    <t>Breuer, Joseph</t>
  </si>
  <si>
    <t>.050</t>
  </si>
  <si>
    <t>Emenaker, Travis</t>
  </si>
  <si>
    <t>5.02</t>
  </si>
  <si>
    <t>Gordon-Jones, Rahmir</t>
  </si>
  <si>
    <t>.241</t>
  </si>
  <si>
    <t>-.375</t>
  </si>
  <si>
    <t>Loesner, Kyle</t>
  </si>
  <si>
    <t>Long, Rob</t>
  </si>
  <si>
    <t>.385</t>
  </si>
  <si>
    <t>Mrowko, David</t>
  </si>
  <si>
    <t>Nguyen, Tuan</t>
  </si>
  <si>
    <t>4.40</t>
  </si>
  <si>
    <t>-.600</t>
  </si>
  <si>
    <t>5.77</t>
  </si>
  <si>
    <t>1.88</t>
  </si>
  <si>
    <t>.311</t>
  </si>
  <si>
    <t>Totten, Grant</t>
  </si>
  <si>
    <t>2.93</t>
  </si>
  <si>
    <t>.043</t>
  </si>
  <si>
    <t>-.033</t>
  </si>
  <si>
    <t>.092</t>
  </si>
  <si>
    <t>.255</t>
  </si>
  <si>
    <t>Cassel, Dave</t>
  </si>
  <si>
    <t>-.077</t>
  </si>
  <si>
    <t>3.17</t>
  </si>
  <si>
    <t>-.023</t>
  </si>
  <si>
    <t>-.026</t>
  </si>
  <si>
    <t>-.057</t>
  </si>
  <si>
    <t>.065</t>
  </si>
  <si>
    <t>Baxter, Nick</t>
  </si>
  <si>
    <t>4.48</t>
  </si>
  <si>
    <t>Fisher, Ryan</t>
  </si>
  <si>
    <t>Hall, Mark</t>
  </si>
  <si>
    <t>Lage, Orion</t>
  </si>
  <si>
    <t>Maurer, Ethan</t>
  </si>
  <si>
    <t>Murray, Kyle</t>
  </si>
  <si>
    <t>Nelson, Joey</t>
  </si>
  <si>
    <t>Schreffler, Steven</t>
  </si>
  <si>
    <t>Spangler, Nick</t>
  </si>
  <si>
    <t>Yenser, Derek</t>
  </si>
  <si>
    <t>Zieber, Tim</t>
  </si>
  <si>
    <t>-.009</t>
  </si>
  <si>
    <t>Bradley, Stephen</t>
  </si>
  <si>
    <t>Geller, Jordan</t>
  </si>
  <si>
    <t>Hegarty, Kevin</t>
  </si>
  <si>
    <t>Lynn, Matthew</t>
  </si>
  <si>
    <t>Masino, Francis</t>
  </si>
  <si>
    <t>Pepper, Garrett</t>
  </si>
  <si>
    <t>Ramos, Donte</t>
  </si>
  <si>
    <t>Wiltbank, Bryce</t>
  </si>
  <si>
    <t>Zeoli, Patrick</t>
  </si>
  <si>
    <t>-.362</t>
  </si>
  <si>
    <t>-.123</t>
  </si>
  <si>
    <t>-.271</t>
  </si>
  <si>
    <t>.002</t>
  </si>
  <si>
    <t>-.022</t>
  </si>
  <si>
    <t>-.176</t>
  </si>
  <si>
    <t>-.089</t>
  </si>
  <si>
    <t>Alberici, Kyle</t>
  </si>
  <si>
    <t>Carter, Scotty</t>
  </si>
  <si>
    <t>Gessler, Merrick</t>
  </si>
  <si>
    <t>Harris, Arjay</t>
  </si>
  <si>
    <t>Iverson, Dayne</t>
  </si>
  <si>
    <t>Logan, Connor</t>
  </si>
  <si>
    <t>Olenyik, Lee</t>
  </si>
  <si>
    <t>Sampson, Lenny</t>
  </si>
  <si>
    <t>Stephen, Brian</t>
  </si>
  <si>
    <t>Jungers, Corban</t>
  </si>
  <si>
    <t>.017</t>
  </si>
  <si>
    <t>5.72</t>
  </si>
  <si>
    <t>Bennett, Drew</t>
  </si>
  <si>
    <t>-.119</t>
  </si>
  <si>
    <t>4.98</t>
  </si>
  <si>
    <t>Durren, Jacob</t>
  </si>
  <si>
    <t>129.5</t>
  </si>
  <si>
    <t>Olayvar, Angelo</t>
  </si>
  <si>
    <t>.064</t>
  </si>
  <si>
    <t>White, Josh</t>
  </si>
  <si>
    <t>.244</t>
  </si>
  <si>
    <t>.087</t>
  </si>
  <si>
    <t>Duffy, Kevin</t>
  </si>
  <si>
    <t>.436</t>
  </si>
  <si>
    <t>Fassano, Max</t>
  </si>
  <si>
    <t>Goodsel, Austin</t>
  </si>
  <si>
    <t>5.05</t>
  </si>
  <si>
    <t>.187</t>
  </si>
  <si>
    <t>3.93</t>
  </si>
  <si>
    <t>.472</t>
  </si>
  <si>
    <t>9.47</t>
  </si>
  <si>
    <t>Beilke, Duncan</t>
  </si>
  <si>
    <t>7.34</t>
  </si>
  <si>
    <t>Casper, Adam</t>
  </si>
  <si>
    <t>4.03</t>
  </si>
  <si>
    <t>Kostin, Maxim</t>
  </si>
  <si>
    <t>.345</t>
  </si>
  <si>
    <t>1.99</t>
  </si>
  <si>
    <t>.220</t>
  </si>
  <si>
    <t>Noll, Zach</t>
  </si>
  <si>
    <t>Thompson, Maxwell</t>
  </si>
  <si>
    <t>-.150</t>
  </si>
  <si>
    <t>Harrell, Ervin</t>
  </si>
  <si>
    <t>Manganiello, Chris</t>
  </si>
  <si>
    <t>Marolla-Gattasse, Kyle</t>
  </si>
  <si>
    <t>Olson, Miles</t>
  </si>
  <si>
    <t>Perkins, Jason</t>
  </si>
  <si>
    <t>Shtvielberg, Sean</t>
  </si>
  <si>
    <t>Tarasi, Raymond</t>
  </si>
  <si>
    <t>.212</t>
  </si>
  <si>
    <t>8.98</t>
  </si>
  <si>
    <t>Bollinger, Ryan</t>
  </si>
  <si>
    <t>Kolek, Conner</t>
  </si>
  <si>
    <t>Maiorano, Jules</t>
  </si>
  <si>
    <t>Shortlidge, Nick</t>
  </si>
  <si>
    <t>Smith, Jalen</t>
  </si>
  <si>
    <t>Strickland, Zack</t>
  </si>
  <si>
    <t>Van Horn, Eric</t>
  </si>
  <si>
    <t>.062</t>
  </si>
  <si>
    <t>-.097</t>
  </si>
  <si>
    <t>-.012</t>
  </si>
  <si>
    <t>.010</t>
  </si>
  <si>
    <t>4.78</t>
  </si>
  <si>
    <t>-.278</t>
  </si>
  <si>
    <t>.046</t>
  </si>
  <si>
    <t>-.290</t>
  </si>
  <si>
    <t>Abubaker, Jamel</t>
  </si>
  <si>
    <t>Burke, Sean</t>
  </si>
  <si>
    <t>Finnegan, Andrew</t>
  </si>
  <si>
    <t>Nieves, Sean</t>
  </si>
  <si>
    <t>Titus, Josh</t>
  </si>
  <si>
    <t>Whalen, Liam</t>
  </si>
  <si>
    <t>.229</t>
  </si>
  <si>
    <t>5.07</t>
  </si>
  <si>
    <t>Plitt, Tyler</t>
  </si>
  <si>
    <t>3.07</t>
  </si>
  <si>
    <t>Chance, Curtis</t>
  </si>
  <si>
    <t>Dorkhman, Elan</t>
  </si>
  <si>
    <t>Hollenbach, Eric</t>
  </si>
  <si>
    <t>Kumar, Arvind</t>
  </si>
  <si>
    <t>Nikishin, Matt</t>
  </si>
  <si>
    <t>Quay, Danny</t>
  </si>
  <si>
    <t>Rocchio, Antonio</t>
  </si>
  <si>
    <t>Rodic, Stefan</t>
  </si>
  <si>
    <t>5.80</t>
  </si>
  <si>
    <t>.340</t>
  </si>
  <si>
    <t>6.00</t>
  </si>
  <si>
    <t>5.55</t>
  </si>
  <si>
    <t>Anderson, Cooper</t>
  </si>
  <si>
    <t>Bowers, Taylor</t>
  </si>
  <si>
    <t>Candland, Bennett</t>
  </si>
  <si>
    <t>McCreadie, Tyler</t>
  </si>
  <si>
    <t>Mowry, Elijah</t>
  </si>
  <si>
    <t>Winitana, Landon</t>
  </si>
  <si>
    <t>3.45</t>
  </si>
  <si>
    <t>.389</t>
  </si>
  <si>
    <t>4.29</t>
  </si>
  <si>
    <t>.347</t>
  </si>
  <si>
    <t>.170</t>
  </si>
  <si>
    <t>.301</t>
  </si>
  <si>
    <t>.354</t>
  </si>
  <si>
    <t>8.37</t>
  </si>
  <si>
    <t>.415</t>
  </si>
  <si>
    <t>2.95</t>
  </si>
  <si>
    <t>-.322</t>
  </si>
  <si>
    <t>.033</t>
  </si>
  <si>
    <t>-.019</t>
  </si>
  <si>
    <t>7.91</t>
  </si>
  <si>
    <t>-.417</t>
  </si>
  <si>
    <t>5.81</t>
  </si>
  <si>
    <t>.355</t>
  </si>
  <si>
    <t>.317</t>
  </si>
  <si>
    <t>Carter, Neo</t>
  </si>
  <si>
    <t>7</t>
  </si>
  <si>
    <t>18</t>
  </si>
  <si>
    <t>2</t>
  </si>
  <si>
    <t>5</t>
  </si>
  <si>
    <t>21</t>
  </si>
  <si>
    <t>Childers, Ben</t>
  </si>
  <si>
    <t>11</t>
  </si>
  <si>
    <t>35</t>
  </si>
  <si>
    <t>61</t>
  </si>
  <si>
    <t>41</t>
  </si>
  <si>
    <t>156</t>
  </si>
  <si>
    <t>.128</t>
  </si>
  <si>
    <t>4</t>
  </si>
  <si>
    <t>8</t>
  </si>
  <si>
    <t>26</t>
  </si>
  <si>
    <t>Oaks, Tyler</t>
  </si>
  <si>
    <t>29.0</t>
  </si>
  <si>
    <t>Cori, Jack</t>
  </si>
  <si>
    <t>---</t>
  </si>
  <si>
    <t>62.0</t>
  </si>
  <si>
    <t>191.5</t>
  </si>
  <si>
    <t>.069</t>
  </si>
  <si>
    <t>4.94</t>
  </si>
  <si>
    <t>Barckholtz, Dan</t>
  </si>
  <si>
    <t>22</t>
  </si>
  <si>
    <t>66</t>
  </si>
  <si>
    <t>16</t>
  </si>
  <si>
    <t>101</t>
  </si>
  <si>
    <t>-.020</t>
  </si>
  <si>
    <t>570</t>
  </si>
  <si>
    <t>8.64</t>
  </si>
  <si>
    <t>14</t>
  </si>
  <si>
    <t>121</t>
  </si>
  <si>
    <t>24</t>
  </si>
  <si>
    <t>Hildebrand, Blake</t>
  </si>
  <si>
    <t>.086</t>
  </si>
  <si>
    <t>Camillo, Tony</t>
  </si>
  <si>
    <t>3.84</t>
  </si>
  <si>
    <t>Swain, Steve</t>
  </si>
  <si>
    <t>Krebs, Cameron</t>
  </si>
  <si>
    <t>Jacobs, Cheston</t>
  </si>
  <si>
    <t>Pilny, Nick</t>
  </si>
  <si>
    <t>Bohrer, John</t>
  </si>
  <si>
    <t>Carter, John</t>
  </si>
  <si>
    <t>Deo, Steven</t>
  </si>
  <si>
    <t>2.61</t>
  </si>
  <si>
    <t>Ubowski, RJ</t>
  </si>
  <si>
    <t>Bowling, Robert</t>
  </si>
  <si>
    <t>62</t>
  </si>
  <si>
    <t>201</t>
  </si>
  <si>
    <t>3.24</t>
  </si>
  <si>
    <t>75</t>
  </si>
  <si>
    <t>476</t>
  </si>
  <si>
    <t>20</t>
  </si>
  <si>
    <t>98</t>
  </si>
  <si>
    <t>23</t>
  </si>
  <si>
    <t>27</t>
  </si>
  <si>
    <t>236.5</t>
  </si>
  <si>
    <t>Chambers, Joseph</t>
  </si>
  <si>
    <t>Cooley, Max</t>
  </si>
  <si>
    <t>.420</t>
  </si>
  <si>
    <t>at Kean</t>
  </si>
  <si>
    <t>.769</t>
  </si>
  <si>
    <t>.433</t>
  </si>
  <si>
    <t>Hunker, Drew</t>
  </si>
  <si>
    <t>Kuruzovich, Tanner</t>
  </si>
  <si>
    <t>7.5</t>
  </si>
  <si>
    <t>Newman, Wesley</t>
  </si>
  <si>
    <t>Phelan, Will</t>
  </si>
  <si>
    <t>12</t>
  </si>
  <si>
    <t>49</t>
  </si>
  <si>
    <t>17</t>
  </si>
  <si>
    <t>126</t>
  </si>
  <si>
    <t>59.5</t>
  </si>
  <si>
    <t>10.34</t>
  </si>
  <si>
    <t>.350</t>
  </si>
  <si>
    <t>Frankenfield, Luke</t>
  </si>
  <si>
    <t>6.83</t>
  </si>
  <si>
    <t>Jones, David</t>
  </si>
  <si>
    <t>.442</t>
  </si>
  <si>
    <t>Maizonet, Leonel</t>
  </si>
  <si>
    <t>Molina, Kevin</t>
  </si>
  <si>
    <t>3.65</t>
  </si>
  <si>
    <t>Ray, Jared</t>
  </si>
  <si>
    <t>4.49</t>
  </si>
  <si>
    <t>.302</t>
  </si>
  <si>
    <t>Reynolds, Stephen</t>
  </si>
  <si>
    <t>Andrews, Grayson</t>
  </si>
  <si>
    <t>52</t>
  </si>
  <si>
    <t>-.029</t>
  </si>
  <si>
    <t>32</t>
  </si>
  <si>
    <t>21.0</t>
  </si>
  <si>
    <t>Collins, Michael</t>
  </si>
  <si>
    <t>15</t>
  </si>
  <si>
    <t>28</t>
  </si>
  <si>
    <t>10.0</t>
  </si>
  <si>
    <t>Franken, Haden</t>
  </si>
  <si>
    <t>Jayes, Zach</t>
  </si>
  <si>
    <t>Kerekes, Hayden</t>
  </si>
  <si>
    <t>67</t>
  </si>
  <si>
    <t>148</t>
  </si>
  <si>
    <t>39</t>
  </si>
  <si>
    <t>33</t>
  </si>
  <si>
    <t>111.5</t>
  </si>
  <si>
    <t>4.09</t>
  </si>
  <si>
    <t>Solatiro, Duke</t>
  </si>
  <si>
    <t>2.96</t>
  </si>
  <si>
    <t>Topich, Sava</t>
  </si>
  <si>
    <t>.403</t>
  </si>
  <si>
    <t>9.99</t>
  </si>
  <si>
    <t>Dougherty, Jack</t>
  </si>
  <si>
    <t>1.0</t>
  </si>
  <si>
    <t>Hoopes, John</t>
  </si>
  <si>
    <t>Loburak, Jake</t>
  </si>
  <si>
    <t>6.62</t>
  </si>
  <si>
    <t>2.35</t>
  </si>
  <si>
    <t>McConnell, Thomas</t>
  </si>
  <si>
    <t>-.079</t>
  </si>
  <si>
    <t>-.051</t>
  </si>
  <si>
    <t>Carrano, Jarrett</t>
  </si>
  <si>
    <t>4.44</t>
  </si>
  <si>
    <t>Cunningham, Sean</t>
  </si>
  <si>
    <t>Gibson, Kolby</t>
  </si>
  <si>
    <t>Lyons, Patrick</t>
  </si>
  <si>
    <t>-.172</t>
  </si>
  <si>
    <t>Manning, James</t>
  </si>
  <si>
    <t>5.25</t>
  </si>
  <si>
    <t>Nguyen, Daniel</t>
  </si>
  <si>
    <t>.647</t>
  </si>
  <si>
    <t>.391</t>
  </si>
  <si>
    <t>.545</t>
  </si>
  <si>
    <t>10.33</t>
  </si>
  <si>
    <t>Tuohy, Justin</t>
  </si>
  <si>
    <t>10.98</t>
  </si>
  <si>
    <t>Zaleck, Andrew</t>
  </si>
  <si>
    <t>188</t>
  </si>
  <si>
    <t>79</t>
  </si>
  <si>
    <t>382</t>
  </si>
  <si>
    <t>13</t>
  </si>
  <si>
    <t>48</t>
  </si>
  <si>
    <t>214</t>
  </si>
  <si>
    <t>Barrus, Ben</t>
  </si>
  <si>
    <t>Brown, Jeremy</t>
  </si>
  <si>
    <t>Noble, Sebastian</t>
  </si>
  <si>
    <t>Stone, Curtis</t>
  </si>
  <si>
    <t>Sutton, Maxym</t>
  </si>
  <si>
    <t>.290</t>
  </si>
  <si>
    <t>8.76</t>
  </si>
  <si>
    <t>Wagner, Gabe</t>
  </si>
  <si>
    <t>Walker, McKay</t>
  </si>
  <si>
    <t>.008</t>
  </si>
  <si>
    <t>4.67</t>
  </si>
  <si>
    <t>7.32</t>
  </si>
  <si>
    <t>-.127</t>
  </si>
  <si>
    <t>-.017</t>
  </si>
  <si>
    <t>5.61</t>
  </si>
  <si>
    <t>9.35</t>
  </si>
  <si>
    <t>56</t>
  </si>
  <si>
    <t>6.85</t>
  </si>
  <si>
    <t>.076</t>
  </si>
  <si>
    <t>5.74</t>
  </si>
  <si>
    <t>-.035</t>
  </si>
  <si>
    <t>-.087</t>
  </si>
  <si>
    <t>3.83</t>
  </si>
  <si>
    <t>.158</t>
  </si>
  <si>
    <t>4.47</t>
  </si>
  <si>
    <t>.518</t>
  </si>
  <si>
    <t>2.84</t>
  </si>
  <si>
    <t>.583</t>
  </si>
  <si>
    <t>8.17</t>
  </si>
  <si>
    <t>9.53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</si>
</sst>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AA587-3052-4FAE-AD27-FDB4E4EFF6F1}">
  <dimension ref="A1:S33"/>
  <sheetViews>
    <sheetView workbookViewId="0" topLeftCell="A1">
      <selection activeCell="S2" sqref="S2:S16"/>
    </sheetView>
  </sheetViews>
  <sheetFormatPr defaultColWidth="9.140625" defaultRowHeight="15"/>
  <cols>
    <col min="1" max="1" width="21.57421875" style="0" customWidth="1"/>
    <col min="2" max="2" width="6.7109375" style="0" customWidth="1"/>
    <col min="3" max="9" width="4.7109375" style="0" customWidth="1"/>
    <col min="10" max="10" width="7.140625" style="0" customWidth="1"/>
    <col min="11" max="16" width="4.7109375" style="0" customWidth="1"/>
    <col min="17" max="17" width="6.421875" style="0" customWidth="1"/>
    <col min="18" max="19" width="4.710937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t="s">
        <v>21</v>
      </c>
      <c r="B2" s="2">
        <v>2017</v>
      </c>
      <c r="C2" s="2">
        <v>14</v>
      </c>
      <c r="D2" s="2">
        <v>30</v>
      </c>
      <c r="E2" s="2">
        <v>0</v>
      </c>
      <c r="F2" s="6" t="s">
        <v>48</v>
      </c>
      <c r="G2" s="2">
        <v>0</v>
      </c>
      <c r="H2" s="2">
        <v>0</v>
      </c>
      <c r="I2" s="6" t="s">
        <v>34</v>
      </c>
      <c r="J2" s="2">
        <v>1</v>
      </c>
      <c r="K2" s="6">
        <v>0.03</v>
      </c>
      <c r="L2" s="2">
        <v>5</v>
      </c>
      <c r="M2" s="2">
        <v>8</v>
      </c>
      <c r="N2" s="6">
        <v>0.27</v>
      </c>
      <c r="O2" s="2">
        <v>0</v>
      </c>
      <c r="P2" s="2">
        <v>0</v>
      </c>
      <c r="Q2" s="2">
        <v>0</v>
      </c>
      <c r="R2" s="6" t="s">
        <v>48</v>
      </c>
      <c r="S2" s="14">
        <v>5</v>
      </c>
    </row>
    <row r="3" spans="1:19" ht="15">
      <c r="A3" t="s">
        <v>22</v>
      </c>
      <c r="B3" s="2">
        <v>2017</v>
      </c>
      <c r="C3" s="2">
        <v>26</v>
      </c>
      <c r="D3" s="2">
        <v>91</v>
      </c>
      <c r="E3" s="2">
        <v>134</v>
      </c>
      <c r="F3" s="6">
        <v>1.47</v>
      </c>
      <c r="G3" s="2">
        <v>47</v>
      </c>
      <c r="H3" s="2">
        <v>318</v>
      </c>
      <c r="I3" s="6" t="s">
        <v>36</v>
      </c>
      <c r="J3" s="2">
        <v>2</v>
      </c>
      <c r="K3" s="6">
        <v>0.02</v>
      </c>
      <c r="L3" s="2">
        <v>3</v>
      </c>
      <c r="M3" s="2">
        <v>22</v>
      </c>
      <c r="N3" s="6">
        <v>0.24</v>
      </c>
      <c r="O3" s="2">
        <v>11</v>
      </c>
      <c r="P3" s="2">
        <v>45</v>
      </c>
      <c r="Q3" s="2">
        <v>56</v>
      </c>
      <c r="R3" s="6">
        <v>0.62</v>
      </c>
      <c r="S3" s="14">
        <v>170.5</v>
      </c>
    </row>
    <row r="4" spans="1:19" ht="15">
      <c r="A4" t="s">
        <v>28</v>
      </c>
      <c r="B4" s="2">
        <v>2017</v>
      </c>
      <c r="C4" s="2">
        <v>23</v>
      </c>
      <c r="D4" s="2">
        <v>65</v>
      </c>
      <c r="E4" s="2">
        <v>33</v>
      </c>
      <c r="F4" s="6">
        <v>0.51</v>
      </c>
      <c r="G4" s="2">
        <v>19</v>
      </c>
      <c r="H4" s="2">
        <v>100</v>
      </c>
      <c r="I4" s="6">
        <v>0.14</v>
      </c>
      <c r="J4" s="2">
        <v>480</v>
      </c>
      <c r="K4" s="6">
        <v>7.38</v>
      </c>
      <c r="L4" s="2">
        <v>9</v>
      </c>
      <c r="M4" s="2">
        <v>97</v>
      </c>
      <c r="N4" s="6">
        <v>1.49</v>
      </c>
      <c r="O4" s="2">
        <v>3</v>
      </c>
      <c r="P4" s="2">
        <v>24</v>
      </c>
      <c r="Q4" s="2">
        <v>27</v>
      </c>
      <c r="R4" s="6">
        <v>0.42</v>
      </c>
      <c r="S4" s="14">
        <v>57</v>
      </c>
    </row>
    <row r="5" spans="1:19" ht="15">
      <c r="A5" t="s">
        <v>26</v>
      </c>
      <c r="B5" s="2">
        <v>2017</v>
      </c>
      <c r="C5" s="2">
        <v>7</v>
      </c>
      <c r="D5" s="2">
        <v>10</v>
      </c>
      <c r="E5" s="2">
        <v>1</v>
      </c>
      <c r="F5" s="6" t="s">
        <v>49</v>
      </c>
      <c r="G5" s="2">
        <v>0</v>
      </c>
      <c r="H5" s="2">
        <v>1</v>
      </c>
      <c r="I5" s="6" t="s">
        <v>37</v>
      </c>
      <c r="J5" s="2">
        <v>0</v>
      </c>
      <c r="K5" s="6" t="s">
        <v>48</v>
      </c>
      <c r="L5" s="2">
        <v>2</v>
      </c>
      <c r="M5" s="2">
        <v>6</v>
      </c>
      <c r="N5" s="6" t="s">
        <v>54</v>
      </c>
      <c r="O5" s="2">
        <v>0</v>
      </c>
      <c r="P5" s="2">
        <v>0</v>
      </c>
      <c r="Q5" s="2">
        <v>0</v>
      </c>
      <c r="R5" s="6" t="s">
        <v>48</v>
      </c>
      <c r="S5" s="14">
        <v>3</v>
      </c>
    </row>
    <row r="6" spans="1:19" ht="15">
      <c r="A6" t="s">
        <v>18</v>
      </c>
      <c r="B6" s="2">
        <v>2017</v>
      </c>
      <c r="C6" s="3">
        <v>18</v>
      </c>
      <c r="D6" s="3">
        <v>40</v>
      </c>
      <c r="E6" s="3">
        <v>11</v>
      </c>
      <c r="F6" s="6">
        <v>0.28</v>
      </c>
      <c r="G6" s="3">
        <v>7</v>
      </c>
      <c r="H6" s="3">
        <v>48</v>
      </c>
      <c r="I6" s="6" t="s">
        <v>35</v>
      </c>
      <c r="J6" s="3">
        <v>287</v>
      </c>
      <c r="K6" s="6">
        <v>7.17</v>
      </c>
      <c r="L6" s="3">
        <v>3</v>
      </c>
      <c r="M6" s="3">
        <v>36</v>
      </c>
      <c r="N6" s="6" t="s">
        <v>53</v>
      </c>
      <c r="O6" s="3">
        <v>4</v>
      </c>
      <c r="P6" s="3">
        <v>7</v>
      </c>
      <c r="Q6" s="3">
        <v>11</v>
      </c>
      <c r="R6" s="6">
        <v>0.28</v>
      </c>
      <c r="S6" s="15">
        <v>21.5</v>
      </c>
    </row>
    <row r="7" spans="1:19" ht="15">
      <c r="A7" t="s">
        <v>19</v>
      </c>
      <c r="B7" s="2">
        <v>2017</v>
      </c>
      <c r="C7" s="3">
        <v>28</v>
      </c>
      <c r="D7" s="3">
        <v>99</v>
      </c>
      <c r="E7" s="3">
        <v>247</v>
      </c>
      <c r="F7" s="6">
        <v>2.49</v>
      </c>
      <c r="G7" s="3">
        <v>164</v>
      </c>
      <c r="H7" s="3">
        <v>685</v>
      </c>
      <c r="I7" s="6" t="s">
        <v>38</v>
      </c>
      <c r="J7" s="3">
        <v>13</v>
      </c>
      <c r="K7" s="6">
        <v>0.13</v>
      </c>
      <c r="L7" s="3">
        <v>33</v>
      </c>
      <c r="M7" s="3">
        <v>135</v>
      </c>
      <c r="N7" s="6">
        <v>1.36</v>
      </c>
      <c r="O7" s="3">
        <v>4</v>
      </c>
      <c r="P7" s="3">
        <v>35</v>
      </c>
      <c r="Q7" s="3">
        <v>39</v>
      </c>
      <c r="R7" s="6">
        <v>0.39</v>
      </c>
      <c r="S7" s="15">
        <v>301.5</v>
      </c>
    </row>
    <row r="8" spans="1:19" ht="15">
      <c r="A8" t="s">
        <v>31</v>
      </c>
      <c r="B8" s="2">
        <v>2017</v>
      </c>
      <c r="C8" s="3">
        <v>28</v>
      </c>
      <c r="D8" s="3">
        <v>96</v>
      </c>
      <c r="E8" s="3">
        <v>198</v>
      </c>
      <c r="F8" s="6">
        <v>2.06</v>
      </c>
      <c r="G8" s="3">
        <v>134</v>
      </c>
      <c r="H8" s="3">
        <v>563</v>
      </c>
      <c r="I8" s="6" t="s">
        <v>39</v>
      </c>
      <c r="J8" s="3">
        <v>7</v>
      </c>
      <c r="K8" s="6">
        <v>0.07</v>
      </c>
      <c r="L8" s="3">
        <v>16</v>
      </c>
      <c r="M8" s="3">
        <v>104</v>
      </c>
      <c r="N8" s="6">
        <v>1.08</v>
      </c>
      <c r="O8" s="3">
        <v>1</v>
      </c>
      <c r="P8" s="3">
        <v>28</v>
      </c>
      <c r="Q8" s="3">
        <v>29</v>
      </c>
      <c r="R8" s="6" t="s">
        <v>55</v>
      </c>
      <c r="S8" s="15">
        <v>229</v>
      </c>
    </row>
    <row r="9" spans="1:19" ht="15">
      <c r="A9" t="s">
        <v>29</v>
      </c>
      <c r="B9" s="2">
        <v>2017</v>
      </c>
      <c r="C9" s="3">
        <v>27</v>
      </c>
      <c r="D9" s="3">
        <v>78</v>
      </c>
      <c r="E9" s="3">
        <v>5</v>
      </c>
      <c r="F9" s="6">
        <v>0.06</v>
      </c>
      <c r="G9" s="3">
        <v>3</v>
      </c>
      <c r="H9" s="3">
        <v>11</v>
      </c>
      <c r="I9" s="6" t="s">
        <v>40</v>
      </c>
      <c r="J9" s="3">
        <v>28</v>
      </c>
      <c r="K9" s="6">
        <v>0.36</v>
      </c>
      <c r="L9" s="3">
        <v>0</v>
      </c>
      <c r="M9" s="3">
        <v>144</v>
      </c>
      <c r="N9" s="6">
        <v>1.85</v>
      </c>
      <c r="O9" s="3">
        <v>0</v>
      </c>
      <c r="P9" s="3">
        <v>0</v>
      </c>
      <c r="Q9" s="3">
        <v>0</v>
      </c>
      <c r="R9" s="6" t="s">
        <v>48</v>
      </c>
      <c r="S9" s="15">
        <v>5</v>
      </c>
    </row>
    <row r="10" spans="1:19" ht="15">
      <c r="A10" t="s">
        <v>23</v>
      </c>
      <c r="B10" s="2">
        <v>2017</v>
      </c>
      <c r="C10" s="3">
        <v>26</v>
      </c>
      <c r="D10" s="3">
        <v>78</v>
      </c>
      <c r="E10" s="3">
        <v>1</v>
      </c>
      <c r="F10" s="6">
        <v>0.01</v>
      </c>
      <c r="G10" s="3">
        <v>3</v>
      </c>
      <c r="H10" s="3">
        <v>8</v>
      </c>
      <c r="I10" s="6" t="s">
        <v>41</v>
      </c>
      <c r="J10" s="3">
        <v>21</v>
      </c>
      <c r="K10" s="6">
        <v>0.27</v>
      </c>
      <c r="L10" s="3">
        <v>1</v>
      </c>
      <c r="M10" s="3">
        <v>147</v>
      </c>
      <c r="N10" s="6">
        <v>1.88</v>
      </c>
      <c r="O10" s="3">
        <v>0</v>
      </c>
      <c r="P10" s="3">
        <v>0</v>
      </c>
      <c r="Q10" s="3">
        <v>0</v>
      </c>
      <c r="R10" s="6" t="s">
        <v>48</v>
      </c>
      <c r="S10" s="15">
        <v>2</v>
      </c>
    </row>
    <row r="11" spans="1:19" ht="15">
      <c r="A11" t="s">
        <v>30</v>
      </c>
      <c r="B11" s="2">
        <v>2017</v>
      </c>
      <c r="C11" s="3">
        <v>21</v>
      </c>
      <c r="D11" s="3">
        <v>53</v>
      </c>
      <c r="E11" s="3">
        <v>69</v>
      </c>
      <c r="F11" s="6" t="s">
        <v>50</v>
      </c>
      <c r="G11" s="3">
        <v>29</v>
      </c>
      <c r="H11" s="3">
        <v>172</v>
      </c>
      <c r="I11" s="6" t="s">
        <v>42</v>
      </c>
      <c r="J11" s="3">
        <v>2</v>
      </c>
      <c r="K11" s="6">
        <v>0.04</v>
      </c>
      <c r="L11" s="3">
        <v>3</v>
      </c>
      <c r="M11" s="3">
        <v>12</v>
      </c>
      <c r="N11" s="6">
        <v>0.23</v>
      </c>
      <c r="O11" s="3">
        <v>3</v>
      </c>
      <c r="P11" s="3">
        <v>28</v>
      </c>
      <c r="Q11" s="3">
        <v>31</v>
      </c>
      <c r="R11" s="6">
        <v>0.58</v>
      </c>
      <c r="S11" s="15">
        <v>89</v>
      </c>
    </row>
    <row r="12" spans="1:19" ht="15">
      <c r="A12" t="s">
        <v>24</v>
      </c>
      <c r="B12" s="2">
        <v>2017</v>
      </c>
      <c r="C12" s="3">
        <v>23</v>
      </c>
      <c r="D12" s="3">
        <v>63</v>
      </c>
      <c r="E12" s="3">
        <v>32</v>
      </c>
      <c r="F12" s="6">
        <v>0.51</v>
      </c>
      <c r="G12" s="3">
        <v>22</v>
      </c>
      <c r="H12" s="3">
        <v>96</v>
      </c>
      <c r="I12" s="6" t="s">
        <v>43</v>
      </c>
      <c r="J12" s="3">
        <v>3</v>
      </c>
      <c r="K12" s="6">
        <v>0.05</v>
      </c>
      <c r="L12" s="3">
        <v>8</v>
      </c>
      <c r="M12" s="3">
        <v>42</v>
      </c>
      <c r="N12" s="6">
        <v>0.67</v>
      </c>
      <c r="O12" s="3">
        <v>1</v>
      </c>
      <c r="P12" s="3">
        <v>4</v>
      </c>
      <c r="Q12" s="3">
        <v>5</v>
      </c>
      <c r="R12" s="6">
        <v>0.08</v>
      </c>
      <c r="S12" s="15">
        <v>43</v>
      </c>
    </row>
    <row r="13" spans="1:19" ht="15">
      <c r="A13" t="s">
        <v>27</v>
      </c>
      <c r="B13" s="2">
        <v>2017</v>
      </c>
      <c r="C13" s="3">
        <v>28</v>
      </c>
      <c r="D13" s="3">
        <v>88</v>
      </c>
      <c r="E13" s="3">
        <v>88</v>
      </c>
      <c r="F13" s="6" t="s">
        <v>51</v>
      </c>
      <c r="G13" s="3">
        <v>60</v>
      </c>
      <c r="H13" s="3">
        <v>293</v>
      </c>
      <c r="I13" s="6" t="s">
        <v>44</v>
      </c>
      <c r="J13" s="3">
        <v>2</v>
      </c>
      <c r="K13" s="6">
        <v>0.02</v>
      </c>
      <c r="L13" s="3">
        <v>10</v>
      </c>
      <c r="M13" s="3">
        <v>28</v>
      </c>
      <c r="N13" s="6">
        <v>0.32</v>
      </c>
      <c r="O13" s="3">
        <v>3</v>
      </c>
      <c r="P13" s="3">
        <v>37</v>
      </c>
      <c r="Q13" s="3">
        <v>40</v>
      </c>
      <c r="R13" s="6">
        <v>0.45</v>
      </c>
      <c r="S13" s="15">
        <v>119.5</v>
      </c>
    </row>
    <row r="14" spans="1:19" ht="15">
      <c r="A14" t="s">
        <v>25</v>
      </c>
      <c r="B14" s="2">
        <v>2017</v>
      </c>
      <c r="C14" s="3">
        <v>24</v>
      </c>
      <c r="D14" s="3">
        <v>49</v>
      </c>
      <c r="E14" s="3">
        <v>1</v>
      </c>
      <c r="F14" s="6">
        <v>0.02</v>
      </c>
      <c r="G14" s="3">
        <v>0</v>
      </c>
      <c r="H14" s="3">
        <v>3</v>
      </c>
      <c r="I14" s="6" t="s">
        <v>45</v>
      </c>
      <c r="J14" s="3">
        <v>14</v>
      </c>
      <c r="K14" s="6">
        <v>0.29</v>
      </c>
      <c r="L14" s="3">
        <v>2</v>
      </c>
      <c r="M14" s="3">
        <v>14</v>
      </c>
      <c r="N14" s="6">
        <v>0.29</v>
      </c>
      <c r="O14" s="3">
        <v>1</v>
      </c>
      <c r="P14" s="3">
        <v>2</v>
      </c>
      <c r="Q14" s="3">
        <v>3</v>
      </c>
      <c r="R14" s="6">
        <v>0.06</v>
      </c>
      <c r="S14" s="15">
        <v>5</v>
      </c>
    </row>
    <row r="15" spans="1:19" ht="15">
      <c r="A15" t="s">
        <v>20</v>
      </c>
      <c r="B15" s="2">
        <v>2017</v>
      </c>
      <c r="C15" s="3">
        <v>17</v>
      </c>
      <c r="D15" s="3">
        <v>57</v>
      </c>
      <c r="E15" s="3">
        <v>159</v>
      </c>
      <c r="F15" s="6">
        <v>2.79</v>
      </c>
      <c r="G15" s="3">
        <v>101</v>
      </c>
      <c r="H15" s="3">
        <v>442</v>
      </c>
      <c r="I15" s="6" t="s">
        <v>46</v>
      </c>
      <c r="J15" s="3">
        <v>14</v>
      </c>
      <c r="K15" s="6">
        <v>0.25</v>
      </c>
      <c r="L15" s="3">
        <v>16</v>
      </c>
      <c r="M15" s="3">
        <v>83</v>
      </c>
      <c r="N15" s="6">
        <v>1.46</v>
      </c>
      <c r="O15" s="3">
        <v>2</v>
      </c>
      <c r="P15" s="3">
        <v>12</v>
      </c>
      <c r="Q15" s="3">
        <v>14</v>
      </c>
      <c r="R15" s="6">
        <v>0.25</v>
      </c>
      <c r="S15" s="15">
        <v>183</v>
      </c>
    </row>
    <row r="16" spans="1:19" ht="15">
      <c r="A16" t="s">
        <v>32</v>
      </c>
      <c r="B16" s="2">
        <v>2017</v>
      </c>
      <c r="C16" s="3">
        <v>9</v>
      </c>
      <c r="D16" s="3">
        <v>14</v>
      </c>
      <c r="E16" s="3">
        <v>7</v>
      </c>
      <c r="F16" s="6" t="s">
        <v>52</v>
      </c>
      <c r="G16" s="3">
        <v>12</v>
      </c>
      <c r="H16" s="3">
        <v>36</v>
      </c>
      <c r="I16" s="6" t="s">
        <v>47</v>
      </c>
      <c r="J16" s="3">
        <v>0</v>
      </c>
      <c r="K16" s="6" t="s">
        <v>48</v>
      </c>
      <c r="L16" s="3">
        <v>1</v>
      </c>
      <c r="M16" s="3">
        <v>1</v>
      </c>
      <c r="N16" s="6">
        <v>0.07</v>
      </c>
      <c r="O16" s="3">
        <v>0</v>
      </c>
      <c r="P16" s="3">
        <v>7</v>
      </c>
      <c r="Q16" s="3">
        <v>7</v>
      </c>
      <c r="R16" s="6" t="s">
        <v>52</v>
      </c>
      <c r="S16" s="15">
        <v>11.5</v>
      </c>
    </row>
    <row r="17" spans="3:19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3:19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3:19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3:19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3:19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3:19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9C25-76CC-4D39-9E3F-805809525617}">
  <dimension ref="A1:T298"/>
  <sheetViews>
    <sheetView workbookViewId="0" topLeftCell="A1">
      <selection activeCell="Q298" sqref="Q298"/>
    </sheetView>
  </sheetViews>
  <sheetFormatPr defaultColWidth="9.140625" defaultRowHeight="15"/>
  <cols>
    <col min="1" max="1" width="23.00390625" style="0" customWidth="1"/>
    <col min="2" max="2" width="6.8515625" style="0" customWidth="1"/>
    <col min="3" max="4" width="4.7109375" style="7" customWidth="1"/>
    <col min="5" max="5" width="5.28125" style="7" customWidth="1"/>
    <col min="6" max="7" width="4.7109375" style="7" customWidth="1"/>
    <col min="8" max="8" width="5.8515625" style="7" customWidth="1"/>
    <col min="9" max="9" width="6.140625" style="7" customWidth="1"/>
    <col min="10" max="10" width="6.57421875" style="7" customWidth="1"/>
    <col min="11" max="16" width="4.7109375" style="7" customWidth="1"/>
    <col min="17" max="17" width="6.421875" style="7" customWidth="1"/>
    <col min="18" max="18" width="4.7109375" style="7" customWidth="1"/>
    <col min="19" max="19" width="6.2812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657</v>
      </c>
      <c r="B2" s="12">
        <v>2013</v>
      </c>
      <c r="C2" s="11">
        <v>22</v>
      </c>
      <c r="D2" s="11">
        <v>64</v>
      </c>
      <c r="E2" s="11">
        <v>80</v>
      </c>
      <c r="F2" s="10" t="s">
        <v>567</v>
      </c>
      <c r="G2" s="11">
        <v>27</v>
      </c>
      <c r="H2" s="11">
        <v>143</v>
      </c>
      <c r="I2" s="10" t="s">
        <v>658</v>
      </c>
      <c r="J2" s="11">
        <v>5</v>
      </c>
      <c r="K2" s="10" t="s">
        <v>101</v>
      </c>
      <c r="L2" s="11">
        <v>9</v>
      </c>
      <c r="M2" s="11">
        <v>23</v>
      </c>
      <c r="N2" s="10" t="s">
        <v>92</v>
      </c>
      <c r="O2" s="11">
        <v>8</v>
      </c>
      <c r="P2" s="11">
        <v>47</v>
      </c>
      <c r="Q2" s="11">
        <v>55</v>
      </c>
      <c r="R2" s="10" t="s">
        <v>276</v>
      </c>
      <c r="S2" s="16">
        <v>120.5</v>
      </c>
    </row>
    <row r="3" spans="1:19" ht="15">
      <c r="A3" s="9"/>
      <c r="B3" s="12">
        <v>2014</v>
      </c>
      <c r="C3" s="11">
        <v>30</v>
      </c>
      <c r="D3" s="11">
        <v>106</v>
      </c>
      <c r="E3" s="11">
        <v>197</v>
      </c>
      <c r="F3" s="10" t="s">
        <v>236</v>
      </c>
      <c r="G3" s="11">
        <v>48</v>
      </c>
      <c r="H3" s="11">
        <v>333</v>
      </c>
      <c r="I3" s="10" t="s">
        <v>847</v>
      </c>
      <c r="J3" s="11">
        <v>7</v>
      </c>
      <c r="K3" s="10" t="s">
        <v>93</v>
      </c>
      <c r="L3" s="11">
        <v>6</v>
      </c>
      <c r="M3" s="11">
        <v>57</v>
      </c>
      <c r="N3" s="10" t="s">
        <v>113</v>
      </c>
      <c r="O3" s="11">
        <v>24</v>
      </c>
      <c r="P3" s="11">
        <v>98</v>
      </c>
      <c r="Q3" s="11">
        <v>122</v>
      </c>
      <c r="R3" s="10" t="s">
        <v>655</v>
      </c>
      <c r="S3" s="16">
        <v>276</v>
      </c>
    </row>
    <row r="4" spans="1:19" ht="15">
      <c r="A4" s="9"/>
      <c r="B4" s="12">
        <v>2015</v>
      </c>
      <c r="C4" s="11">
        <v>24</v>
      </c>
      <c r="D4" s="11">
        <v>75</v>
      </c>
      <c r="E4" s="11">
        <v>131</v>
      </c>
      <c r="F4" s="10" t="s">
        <v>449</v>
      </c>
      <c r="G4" s="11">
        <v>39</v>
      </c>
      <c r="H4" s="11">
        <v>220</v>
      </c>
      <c r="I4" s="10" t="s">
        <v>925</v>
      </c>
      <c r="J4" s="11">
        <v>12</v>
      </c>
      <c r="K4" s="10" t="s">
        <v>356</v>
      </c>
      <c r="L4" s="11">
        <v>9</v>
      </c>
      <c r="M4" s="11">
        <v>42</v>
      </c>
      <c r="N4" s="10" t="s">
        <v>359</v>
      </c>
      <c r="O4" s="11">
        <v>10</v>
      </c>
      <c r="P4" s="11">
        <v>67</v>
      </c>
      <c r="Q4" s="11">
        <v>77</v>
      </c>
      <c r="R4" s="10" t="s">
        <v>653</v>
      </c>
      <c r="S4" s="16">
        <v>183.5</v>
      </c>
    </row>
    <row r="5" spans="1:19" ht="15">
      <c r="A5" s="9"/>
      <c r="B5" s="12">
        <v>2016</v>
      </c>
      <c r="C5" s="11">
        <v>22</v>
      </c>
      <c r="D5" s="11">
        <v>79</v>
      </c>
      <c r="E5" s="11">
        <v>168</v>
      </c>
      <c r="F5" s="10" t="s">
        <v>213</v>
      </c>
      <c r="G5" s="11">
        <v>54</v>
      </c>
      <c r="H5" s="11">
        <v>313</v>
      </c>
      <c r="I5" s="10" t="s">
        <v>1050</v>
      </c>
      <c r="J5" s="11">
        <v>6</v>
      </c>
      <c r="K5" s="10" t="s">
        <v>101</v>
      </c>
      <c r="L5" s="11">
        <v>18</v>
      </c>
      <c r="M5" s="11">
        <v>52</v>
      </c>
      <c r="N5" s="10" t="s">
        <v>581</v>
      </c>
      <c r="O5" s="11">
        <v>9</v>
      </c>
      <c r="P5" s="11">
        <v>57</v>
      </c>
      <c r="Q5" s="11">
        <v>66</v>
      </c>
      <c r="R5" s="10" t="s">
        <v>339</v>
      </c>
      <c r="S5" s="16">
        <v>223.5</v>
      </c>
    </row>
    <row r="6" spans="1:19" ht="15">
      <c r="A6" s="9"/>
      <c r="B6" s="19" t="s">
        <v>1194</v>
      </c>
      <c r="C6" s="21">
        <f>SUM(C2:C5)</f>
        <v>98</v>
      </c>
      <c r="D6" s="21">
        <f>SUM(D2:D5)</f>
        <v>324</v>
      </c>
      <c r="E6" s="21">
        <f>SUM(E2:E5)</f>
        <v>576</v>
      </c>
      <c r="F6" s="21" t="s">
        <v>327</v>
      </c>
      <c r="G6" s="21">
        <f>SUM(G2:G5)</f>
        <v>168</v>
      </c>
      <c r="H6" s="21">
        <f>SUM(H2:H5)</f>
        <v>1009</v>
      </c>
      <c r="I6" s="21" t="s">
        <v>1233</v>
      </c>
      <c r="J6" s="21">
        <f>SUM(J2:J5)</f>
        <v>30</v>
      </c>
      <c r="K6" s="21" t="s">
        <v>205</v>
      </c>
      <c r="L6" s="21">
        <f>SUM(L2:L5)</f>
        <v>42</v>
      </c>
      <c r="M6" s="21">
        <f>SUM(M2:M5)</f>
        <v>174</v>
      </c>
      <c r="N6" s="21" t="s">
        <v>113</v>
      </c>
      <c r="O6" s="21">
        <f>SUM(O2:O5)</f>
        <v>51</v>
      </c>
      <c r="P6" s="21">
        <f>SUM(P2:P5)</f>
        <v>269</v>
      </c>
      <c r="Q6" s="21">
        <f>SUM(Q2:Q5)</f>
        <v>320</v>
      </c>
      <c r="R6" s="21" t="s">
        <v>82</v>
      </c>
      <c r="S6" s="23">
        <f>SUM(S2:S5)</f>
        <v>803.5</v>
      </c>
    </row>
    <row r="7" spans="1:19" ht="15">
      <c r="A7" s="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3"/>
    </row>
    <row r="8" spans="1:19" ht="15">
      <c r="A8" t="s">
        <v>435</v>
      </c>
      <c r="B8" s="2">
        <v>2012</v>
      </c>
      <c r="C8" s="3">
        <v>35</v>
      </c>
      <c r="D8" s="3">
        <v>127</v>
      </c>
      <c r="E8" s="3">
        <v>58</v>
      </c>
      <c r="F8" s="6" t="s">
        <v>119</v>
      </c>
      <c r="G8" s="3">
        <v>20</v>
      </c>
      <c r="H8" s="3">
        <v>137</v>
      </c>
      <c r="I8" s="6" t="s">
        <v>436</v>
      </c>
      <c r="J8" s="3">
        <v>1245</v>
      </c>
      <c r="K8" s="6" t="s">
        <v>437</v>
      </c>
      <c r="L8" s="3">
        <v>47</v>
      </c>
      <c r="M8" s="3">
        <v>228</v>
      </c>
      <c r="N8" s="6" t="s">
        <v>438</v>
      </c>
      <c r="O8" s="3">
        <v>7</v>
      </c>
      <c r="P8" s="3">
        <v>67</v>
      </c>
      <c r="Q8" s="3">
        <v>74</v>
      </c>
      <c r="R8" s="6" t="s">
        <v>387</v>
      </c>
      <c r="S8" s="15">
        <v>145.5</v>
      </c>
    </row>
    <row r="9" spans="2:19" ht="15">
      <c r="B9" s="19" t="s">
        <v>1194</v>
      </c>
      <c r="C9" s="20">
        <v>35</v>
      </c>
      <c r="D9" s="20">
        <v>127</v>
      </c>
      <c r="E9" s="20">
        <v>58</v>
      </c>
      <c r="F9" s="21" t="s">
        <v>119</v>
      </c>
      <c r="G9" s="20">
        <v>20</v>
      </c>
      <c r="H9" s="20">
        <v>137</v>
      </c>
      <c r="I9" s="21" t="s">
        <v>436</v>
      </c>
      <c r="J9" s="20">
        <v>1245</v>
      </c>
      <c r="K9" s="21" t="s">
        <v>437</v>
      </c>
      <c r="L9" s="20">
        <v>47</v>
      </c>
      <c r="M9" s="20">
        <v>228</v>
      </c>
      <c r="N9" s="21" t="s">
        <v>438</v>
      </c>
      <c r="O9" s="20">
        <v>7</v>
      </c>
      <c r="P9" s="20">
        <v>67</v>
      </c>
      <c r="Q9" s="20">
        <v>74</v>
      </c>
      <c r="R9" s="21" t="s">
        <v>387</v>
      </c>
      <c r="S9" s="22">
        <v>145.5</v>
      </c>
    </row>
    <row r="10" spans="2:19" ht="15">
      <c r="B10" s="19"/>
      <c r="C10" s="20"/>
      <c r="D10" s="20"/>
      <c r="E10" s="20"/>
      <c r="F10" s="21"/>
      <c r="G10" s="20"/>
      <c r="H10" s="20"/>
      <c r="I10" s="21"/>
      <c r="J10" s="20"/>
      <c r="K10" s="21"/>
      <c r="L10" s="20"/>
      <c r="M10" s="20"/>
      <c r="N10" s="21"/>
      <c r="O10" s="20"/>
      <c r="P10" s="20"/>
      <c r="Q10" s="20"/>
      <c r="R10" s="21"/>
      <c r="S10" s="22"/>
    </row>
    <row r="11" spans="1:19" ht="15">
      <c r="A11" t="s">
        <v>439</v>
      </c>
      <c r="B11" s="2">
        <v>2012</v>
      </c>
      <c r="C11" s="3">
        <v>31</v>
      </c>
      <c r="D11" s="3">
        <v>101</v>
      </c>
      <c r="E11" s="3">
        <v>58</v>
      </c>
      <c r="F11" s="6" t="s">
        <v>233</v>
      </c>
      <c r="G11" s="3">
        <v>23</v>
      </c>
      <c r="H11" s="3">
        <v>133</v>
      </c>
      <c r="I11" s="6" t="s">
        <v>440</v>
      </c>
      <c r="J11" s="3">
        <v>8</v>
      </c>
      <c r="K11" s="6" t="s">
        <v>101</v>
      </c>
      <c r="L11" s="3">
        <v>13</v>
      </c>
      <c r="M11" s="3">
        <v>44</v>
      </c>
      <c r="N11" s="6" t="s">
        <v>98</v>
      </c>
      <c r="O11" s="3">
        <v>2</v>
      </c>
      <c r="P11" s="3">
        <v>1</v>
      </c>
      <c r="Q11" s="3">
        <v>3</v>
      </c>
      <c r="R11" s="6" t="s">
        <v>103</v>
      </c>
      <c r="S11" s="15">
        <v>73.5</v>
      </c>
    </row>
    <row r="12" spans="2:19" ht="15">
      <c r="B12" s="2">
        <v>2013</v>
      </c>
      <c r="C12" s="3">
        <v>25</v>
      </c>
      <c r="D12" s="3">
        <v>70</v>
      </c>
      <c r="E12" s="3">
        <v>42</v>
      </c>
      <c r="F12" s="6" t="s">
        <v>54</v>
      </c>
      <c r="G12" s="3">
        <v>24</v>
      </c>
      <c r="H12" s="3">
        <v>101</v>
      </c>
      <c r="I12" s="6" t="s">
        <v>659</v>
      </c>
      <c r="J12" s="3">
        <v>1</v>
      </c>
      <c r="K12" s="6" t="s">
        <v>78</v>
      </c>
      <c r="L12" s="3">
        <v>6</v>
      </c>
      <c r="M12" s="3">
        <v>28</v>
      </c>
      <c r="N12" s="6" t="s">
        <v>120</v>
      </c>
      <c r="O12" s="3">
        <v>3</v>
      </c>
      <c r="P12" s="3">
        <v>7</v>
      </c>
      <c r="Q12" s="3">
        <v>10</v>
      </c>
      <c r="R12" s="6" t="s">
        <v>123</v>
      </c>
      <c r="S12" s="15">
        <v>54.5</v>
      </c>
    </row>
    <row r="13" spans="2:19" ht="15">
      <c r="B13" s="19" t="s">
        <v>1194</v>
      </c>
      <c r="C13" s="21">
        <f>SUM(C11:C12)</f>
        <v>56</v>
      </c>
      <c r="D13" s="21">
        <f>SUM(D11:D12)</f>
        <v>171</v>
      </c>
      <c r="E13" s="21">
        <f>SUM(E11:E12)</f>
        <v>100</v>
      </c>
      <c r="F13" s="21" t="s">
        <v>286</v>
      </c>
      <c r="G13" s="21">
        <f>SUM(G11:G12)</f>
        <v>47</v>
      </c>
      <c r="H13" s="21">
        <f>SUM(H11:H12)</f>
        <v>234</v>
      </c>
      <c r="I13" s="21" t="s">
        <v>1234</v>
      </c>
      <c r="J13" s="21">
        <f>SUM(J11:J12)</f>
        <v>9</v>
      </c>
      <c r="K13" s="21" t="s">
        <v>190</v>
      </c>
      <c r="L13" s="21">
        <f>SUM(L11:L12)</f>
        <v>19</v>
      </c>
      <c r="M13" s="21">
        <f>SUM(M11:M12)</f>
        <v>72</v>
      </c>
      <c r="N13" s="21" t="s">
        <v>172</v>
      </c>
      <c r="O13" s="21">
        <f>SUM(O11:O12)</f>
        <v>5</v>
      </c>
      <c r="P13" s="21">
        <f>SUM(P11:P12)</f>
        <v>8</v>
      </c>
      <c r="Q13" s="21">
        <f>SUM(Q11:Q12)</f>
        <v>13</v>
      </c>
      <c r="R13" s="21" t="s">
        <v>101</v>
      </c>
      <c r="S13" s="23">
        <f>SUM(S11:S12)</f>
        <v>128</v>
      </c>
    </row>
    <row r="14" spans="2:19" ht="15"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3"/>
    </row>
    <row r="15" spans="1:19" ht="15">
      <c r="A15" t="s">
        <v>1051</v>
      </c>
      <c r="B15" s="2">
        <v>2016</v>
      </c>
      <c r="C15" s="3">
        <v>9</v>
      </c>
      <c r="D15" s="3">
        <v>17</v>
      </c>
      <c r="E15" s="3">
        <v>13</v>
      </c>
      <c r="F15" s="6" t="s">
        <v>457</v>
      </c>
      <c r="G15" s="3">
        <v>5</v>
      </c>
      <c r="H15" s="3">
        <v>24</v>
      </c>
      <c r="I15" s="6" t="s">
        <v>45</v>
      </c>
      <c r="J15" s="3">
        <v>0</v>
      </c>
      <c r="K15" s="6" t="s">
        <v>48</v>
      </c>
      <c r="L15" s="3">
        <v>0</v>
      </c>
      <c r="M15" s="3">
        <v>5</v>
      </c>
      <c r="N15" s="6" t="s">
        <v>375</v>
      </c>
      <c r="O15" s="3">
        <v>2</v>
      </c>
      <c r="P15" s="3">
        <v>5</v>
      </c>
      <c r="Q15" s="3">
        <v>7</v>
      </c>
      <c r="R15" s="6" t="s">
        <v>212</v>
      </c>
      <c r="S15" s="15">
        <v>17.5</v>
      </c>
    </row>
    <row r="16" spans="2:19" ht="15">
      <c r="B16" s="2">
        <v>2017</v>
      </c>
      <c r="C16" s="3">
        <v>8</v>
      </c>
      <c r="D16" s="3">
        <v>12</v>
      </c>
      <c r="E16" s="3">
        <v>15</v>
      </c>
      <c r="F16" s="6" t="s">
        <v>567</v>
      </c>
      <c r="G16" s="3">
        <v>6</v>
      </c>
      <c r="H16" s="3">
        <v>29</v>
      </c>
      <c r="I16" s="6" t="s">
        <v>328</v>
      </c>
      <c r="J16" s="3">
        <v>0</v>
      </c>
      <c r="K16" s="6" t="s">
        <v>48</v>
      </c>
      <c r="L16" s="3">
        <v>1</v>
      </c>
      <c r="M16" s="3">
        <v>3</v>
      </c>
      <c r="N16" s="6" t="s">
        <v>114</v>
      </c>
      <c r="O16" s="3">
        <v>1</v>
      </c>
      <c r="P16" s="3">
        <v>5</v>
      </c>
      <c r="Q16" s="3">
        <v>6</v>
      </c>
      <c r="R16" s="6" t="s">
        <v>52</v>
      </c>
      <c r="S16" s="15">
        <v>19.5</v>
      </c>
    </row>
    <row r="17" spans="2:19" ht="15">
      <c r="B17" s="2">
        <v>2018</v>
      </c>
      <c r="C17" s="3">
        <v>14</v>
      </c>
      <c r="D17" s="3">
        <v>21</v>
      </c>
      <c r="E17" s="3">
        <v>21</v>
      </c>
      <c r="F17" s="6" t="s">
        <v>51</v>
      </c>
      <c r="G17" s="3">
        <v>6</v>
      </c>
      <c r="H17" s="3">
        <v>44</v>
      </c>
      <c r="I17" s="6" t="s">
        <v>1371</v>
      </c>
      <c r="J17" s="3">
        <v>1</v>
      </c>
      <c r="K17" s="6" t="s">
        <v>190</v>
      </c>
      <c r="L17" s="3">
        <v>1</v>
      </c>
      <c r="M17" s="3">
        <v>3</v>
      </c>
      <c r="N17" s="6" t="s">
        <v>123</v>
      </c>
      <c r="O17" s="3">
        <v>1</v>
      </c>
      <c r="P17" s="3">
        <v>9</v>
      </c>
      <c r="Q17" s="3">
        <v>10</v>
      </c>
      <c r="R17" s="6" t="s">
        <v>292</v>
      </c>
      <c r="S17" s="15">
        <v>27.5</v>
      </c>
    </row>
    <row r="18" spans="2:19" ht="15">
      <c r="B18" s="2">
        <v>2019</v>
      </c>
      <c r="C18" s="3">
        <v>11</v>
      </c>
      <c r="D18" s="3">
        <v>21</v>
      </c>
      <c r="E18" s="3">
        <v>26</v>
      </c>
      <c r="F18" s="6" t="s">
        <v>159</v>
      </c>
      <c r="G18" s="3">
        <v>11</v>
      </c>
      <c r="H18" s="3">
        <v>58</v>
      </c>
      <c r="I18" s="6" t="s">
        <v>627</v>
      </c>
      <c r="J18" s="3">
        <v>1</v>
      </c>
      <c r="K18" s="6" t="s">
        <v>190</v>
      </c>
      <c r="L18" s="3">
        <v>1</v>
      </c>
      <c r="M18" s="3">
        <v>5</v>
      </c>
      <c r="N18" s="6" t="s">
        <v>315</v>
      </c>
      <c r="O18" s="3">
        <v>4</v>
      </c>
      <c r="P18" s="3">
        <v>17</v>
      </c>
      <c r="Q18" s="3">
        <v>21</v>
      </c>
      <c r="R18" s="6" t="s">
        <v>51</v>
      </c>
      <c r="S18" s="15">
        <v>41.5</v>
      </c>
    </row>
    <row r="19" spans="2:19" ht="15">
      <c r="B19" s="19" t="s">
        <v>1194</v>
      </c>
      <c r="C19" s="21" t="s">
        <v>1291</v>
      </c>
      <c r="D19" s="21">
        <f>SUM(D15:D18)</f>
        <v>71</v>
      </c>
      <c r="E19" s="21">
        <f>SUM(E15:E18)</f>
        <v>75</v>
      </c>
      <c r="F19" s="21" t="s">
        <v>399</v>
      </c>
      <c r="G19" s="21">
        <f>SUM(G15:G18)</f>
        <v>28</v>
      </c>
      <c r="H19" s="21">
        <f>SUM(H15:H18)</f>
        <v>155</v>
      </c>
      <c r="I19" s="21" t="s">
        <v>1219</v>
      </c>
      <c r="J19" s="21">
        <f>SUM(J15:J18)</f>
        <v>2</v>
      </c>
      <c r="K19" s="21" t="s">
        <v>217</v>
      </c>
      <c r="L19" s="21">
        <f>SUM(L15:L18)</f>
        <v>3</v>
      </c>
      <c r="M19" s="21">
        <f>SUM(M15:M18)</f>
        <v>16</v>
      </c>
      <c r="N19" s="21" t="s">
        <v>180</v>
      </c>
      <c r="O19" s="21">
        <f>SUM(O15:O18)</f>
        <v>8</v>
      </c>
      <c r="P19" s="21">
        <f>SUM(P15:P18)</f>
        <v>36</v>
      </c>
      <c r="Q19" s="21">
        <f>SUM(Q15:Q18)</f>
        <v>44</v>
      </c>
      <c r="R19" s="21" t="s">
        <v>119</v>
      </c>
      <c r="S19" s="23">
        <f>SUM(S15:S18)</f>
        <v>106</v>
      </c>
    </row>
    <row r="20" spans="2:19" ht="15"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3"/>
    </row>
    <row r="21" spans="1:19" ht="15">
      <c r="A21" t="s">
        <v>848</v>
      </c>
      <c r="B21" s="2">
        <v>2014</v>
      </c>
      <c r="C21" s="3">
        <v>30</v>
      </c>
      <c r="D21" s="3">
        <v>92</v>
      </c>
      <c r="E21" s="3">
        <v>81</v>
      </c>
      <c r="F21" s="6" t="s">
        <v>472</v>
      </c>
      <c r="G21" s="3">
        <v>43</v>
      </c>
      <c r="H21" s="3">
        <v>204</v>
      </c>
      <c r="I21" s="6" t="s">
        <v>711</v>
      </c>
      <c r="J21" s="3">
        <v>13</v>
      </c>
      <c r="K21" s="6" t="s">
        <v>123</v>
      </c>
      <c r="L21" s="3">
        <v>11</v>
      </c>
      <c r="M21" s="3">
        <v>67</v>
      </c>
      <c r="N21" s="6" t="s">
        <v>76</v>
      </c>
      <c r="O21" s="3">
        <v>4</v>
      </c>
      <c r="P21" s="3">
        <v>13</v>
      </c>
      <c r="Q21" s="3">
        <v>17</v>
      </c>
      <c r="R21" s="6" t="s">
        <v>165</v>
      </c>
      <c r="S21" s="15">
        <v>102.5</v>
      </c>
    </row>
    <row r="22" spans="2:19" ht="15">
      <c r="B22" s="19" t="s">
        <v>1194</v>
      </c>
      <c r="C22" s="20">
        <v>30</v>
      </c>
      <c r="D22" s="20">
        <v>92</v>
      </c>
      <c r="E22" s="20">
        <v>81</v>
      </c>
      <c r="F22" s="21" t="s">
        <v>472</v>
      </c>
      <c r="G22" s="20">
        <v>43</v>
      </c>
      <c r="H22" s="20">
        <v>204</v>
      </c>
      <c r="I22" s="21" t="s">
        <v>711</v>
      </c>
      <c r="J22" s="20">
        <v>13</v>
      </c>
      <c r="K22" s="21" t="s">
        <v>123</v>
      </c>
      <c r="L22" s="20">
        <v>11</v>
      </c>
      <c r="M22" s="20">
        <v>67</v>
      </c>
      <c r="N22" s="21" t="s">
        <v>76</v>
      </c>
      <c r="O22" s="20">
        <v>4</v>
      </c>
      <c r="P22" s="20">
        <v>13</v>
      </c>
      <c r="Q22" s="20">
        <v>17</v>
      </c>
      <c r="R22" s="21" t="s">
        <v>165</v>
      </c>
      <c r="S22" s="22">
        <v>102.5</v>
      </c>
    </row>
    <row r="23" spans="2:19" ht="15">
      <c r="B23" s="19"/>
      <c r="C23" s="20"/>
      <c r="D23" s="20"/>
      <c r="E23" s="20"/>
      <c r="F23" s="21"/>
      <c r="G23" s="20"/>
      <c r="H23" s="20"/>
      <c r="I23" s="21"/>
      <c r="J23" s="20"/>
      <c r="K23" s="21"/>
      <c r="L23" s="20"/>
      <c r="M23" s="20"/>
      <c r="N23" s="21"/>
      <c r="O23" s="20"/>
      <c r="P23" s="20"/>
      <c r="Q23" s="20"/>
      <c r="R23" s="21"/>
      <c r="S23" s="22"/>
    </row>
    <row r="24" spans="1:19" ht="15">
      <c r="A24" t="s">
        <v>926</v>
      </c>
      <c r="B24" s="2">
        <v>2015</v>
      </c>
      <c r="C24" s="3">
        <v>4</v>
      </c>
      <c r="D24" s="3">
        <v>4</v>
      </c>
      <c r="E24" s="3">
        <v>1</v>
      </c>
      <c r="F24" s="6" t="s">
        <v>114</v>
      </c>
      <c r="G24" s="3">
        <v>2</v>
      </c>
      <c r="H24" s="3">
        <v>4</v>
      </c>
      <c r="I24" s="6" t="s">
        <v>41</v>
      </c>
      <c r="J24" s="3">
        <v>0</v>
      </c>
      <c r="K24" s="6" t="s">
        <v>48</v>
      </c>
      <c r="L24" s="3">
        <v>0</v>
      </c>
      <c r="M24" s="3">
        <v>0</v>
      </c>
      <c r="N24" s="6" t="s">
        <v>48</v>
      </c>
      <c r="O24" s="3">
        <v>0</v>
      </c>
      <c r="P24" s="3">
        <v>4</v>
      </c>
      <c r="Q24" s="3">
        <v>4</v>
      </c>
      <c r="R24" s="6" t="s">
        <v>51</v>
      </c>
      <c r="S24" s="15">
        <v>3</v>
      </c>
    </row>
    <row r="25" spans="2:19" ht="15">
      <c r="B25" s="2">
        <v>2016</v>
      </c>
      <c r="C25" s="3">
        <v>22</v>
      </c>
      <c r="D25" s="3">
        <v>65</v>
      </c>
      <c r="E25" s="3">
        <v>88</v>
      </c>
      <c r="F25" s="6" t="s">
        <v>1052</v>
      </c>
      <c r="G25" s="3">
        <v>31</v>
      </c>
      <c r="H25" s="3">
        <v>158</v>
      </c>
      <c r="I25" s="6" t="s">
        <v>1053</v>
      </c>
      <c r="J25" s="3">
        <v>5</v>
      </c>
      <c r="K25" s="6" t="s">
        <v>101</v>
      </c>
      <c r="L25" s="3">
        <v>3</v>
      </c>
      <c r="M25" s="3">
        <v>13</v>
      </c>
      <c r="N25" s="6" t="s">
        <v>94</v>
      </c>
      <c r="O25" s="3">
        <v>10</v>
      </c>
      <c r="P25" s="3">
        <v>33</v>
      </c>
      <c r="Q25" s="3">
        <v>43</v>
      </c>
      <c r="R25" s="6" t="s">
        <v>581</v>
      </c>
      <c r="S25" s="15">
        <v>117.5</v>
      </c>
    </row>
    <row r="26" spans="2:19" ht="15">
      <c r="B26" s="2">
        <v>2017</v>
      </c>
      <c r="C26" s="3">
        <v>32</v>
      </c>
      <c r="D26" s="3">
        <v>108</v>
      </c>
      <c r="E26" s="3">
        <v>190</v>
      </c>
      <c r="F26" s="6" t="s">
        <v>126</v>
      </c>
      <c r="G26" s="3">
        <v>54</v>
      </c>
      <c r="H26" s="3">
        <v>370</v>
      </c>
      <c r="I26" s="6" t="s">
        <v>1110</v>
      </c>
      <c r="J26" s="3">
        <v>1</v>
      </c>
      <c r="K26" s="6" t="s">
        <v>78</v>
      </c>
      <c r="L26" s="3">
        <v>0</v>
      </c>
      <c r="M26" s="3">
        <v>15</v>
      </c>
      <c r="N26" s="6" t="s">
        <v>123</v>
      </c>
      <c r="O26" s="3">
        <v>14</v>
      </c>
      <c r="P26" s="3">
        <v>69</v>
      </c>
      <c r="Q26" s="3">
        <v>83</v>
      </c>
      <c r="R26" s="6" t="s">
        <v>110</v>
      </c>
      <c r="S26" s="15">
        <v>238.5</v>
      </c>
    </row>
    <row r="27" spans="2:19" ht="15">
      <c r="B27" s="2">
        <v>2018</v>
      </c>
      <c r="C27" s="3">
        <v>32</v>
      </c>
      <c r="D27" s="3">
        <v>112</v>
      </c>
      <c r="E27" s="3">
        <v>176</v>
      </c>
      <c r="F27" s="6" t="s">
        <v>507</v>
      </c>
      <c r="G27" s="3">
        <v>74</v>
      </c>
      <c r="H27" s="3">
        <v>382</v>
      </c>
      <c r="I27" s="6" t="s">
        <v>397</v>
      </c>
      <c r="J27" s="3">
        <v>2</v>
      </c>
      <c r="K27" s="6" t="s">
        <v>217</v>
      </c>
      <c r="L27" s="3">
        <v>0</v>
      </c>
      <c r="M27" s="3">
        <v>15</v>
      </c>
      <c r="N27" s="6" t="s">
        <v>185</v>
      </c>
      <c r="O27" s="3">
        <v>22</v>
      </c>
      <c r="P27" s="3">
        <v>68</v>
      </c>
      <c r="Q27" s="3">
        <v>90</v>
      </c>
      <c r="R27" s="6" t="s">
        <v>208</v>
      </c>
      <c r="S27" s="15">
        <v>232</v>
      </c>
    </row>
    <row r="28" spans="2:19" ht="15">
      <c r="B28" s="19" t="s">
        <v>1194</v>
      </c>
      <c r="C28" s="21">
        <f>SUM(C24:C27)</f>
        <v>90</v>
      </c>
      <c r="D28" s="21">
        <f>SUM(D24:D27)</f>
        <v>289</v>
      </c>
      <c r="E28" s="21">
        <f>SUM(E24:E27)</f>
        <v>455</v>
      </c>
      <c r="F28" s="21" t="s">
        <v>507</v>
      </c>
      <c r="G28" s="21">
        <f>SUM(G24:G27)</f>
        <v>161</v>
      </c>
      <c r="H28" s="21">
        <f>SUM(H24:H27)</f>
        <v>914</v>
      </c>
      <c r="I28" s="21" t="s">
        <v>817</v>
      </c>
      <c r="J28" s="21">
        <f>SUM(J24:J27)</f>
        <v>8</v>
      </c>
      <c r="K28" s="21" t="s">
        <v>103</v>
      </c>
      <c r="L28" s="21">
        <f>SUM(L24:L27)</f>
        <v>3</v>
      </c>
      <c r="M28" s="21">
        <f>SUM(M24:M27)</f>
        <v>43</v>
      </c>
      <c r="N28" s="21" t="s">
        <v>107</v>
      </c>
      <c r="O28" s="21">
        <f>SUM(O24:O27)</f>
        <v>46</v>
      </c>
      <c r="P28" s="21">
        <f>SUM(P24:P27)</f>
        <v>174</v>
      </c>
      <c r="Q28" s="21">
        <f>SUM(Q24:Q27)</f>
        <v>220</v>
      </c>
      <c r="R28" s="21" t="s">
        <v>457</v>
      </c>
      <c r="S28" s="23">
        <f>SUM(S24:S27)</f>
        <v>591</v>
      </c>
    </row>
    <row r="29" spans="2:19" ht="15"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3"/>
    </row>
    <row r="30" spans="1:19" ht="15">
      <c r="A30" t="s">
        <v>441</v>
      </c>
      <c r="B30" s="2">
        <v>2012</v>
      </c>
      <c r="C30" s="3">
        <v>38</v>
      </c>
      <c r="D30" s="3">
        <v>139</v>
      </c>
      <c r="E30" s="3">
        <v>321</v>
      </c>
      <c r="F30" s="6" t="s">
        <v>272</v>
      </c>
      <c r="G30" s="3">
        <v>54</v>
      </c>
      <c r="H30" s="3">
        <v>545</v>
      </c>
      <c r="I30" s="6" t="s">
        <v>442</v>
      </c>
      <c r="J30" s="3">
        <v>3</v>
      </c>
      <c r="K30" s="6" t="s">
        <v>217</v>
      </c>
      <c r="L30" s="3">
        <v>5</v>
      </c>
      <c r="M30" s="3">
        <v>30</v>
      </c>
      <c r="N30" s="6" t="s">
        <v>180</v>
      </c>
      <c r="O30" s="3">
        <v>23</v>
      </c>
      <c r="P30" s="3">
        <v>100</v>
      </c>
      <c r="Q30" s="3">
        <v>123</v>
      </c>
      <c r="R30" s="6" t="s">
        <v>53</v>
      </c>
      <c r="S30" s="15">
        <v>399</v>
      </c>
    </row>
    <row r="31" spans="2:19" ht="15">
      <c r="B31" s="2">
        <v>2013</v>
      </c>
      <c r="C31" s="3">
        <v>36</v>
      </c>
      <c r="D31" s="3">
        <v>130</v>
      </c>
      <c r="E31" s="3">
        <v>283</v>
      </c>
      <c r="F31" s="6" t="s">
        <v>455</v>
      </c>
      <c r="G31" s="3">
        <v>63</v>
      </c>
      <c r="H31" s="3">
        <v>488</v>
      </c>
      <c r="I31" s="6" t="s">
        <v>660</v>
      </c>
      <c r="J31" s="3">
        <v>3</v>
      </c>
      <c r="K31" s="6" t="s">
        <v>217</v>
      </c>
      <c r="L31" s="3">
        <v>17</v>
      </c>
      <c r="M31" s="3">
        <v>36</v>
      </c>
      <c r="N31" s="6" t="s">
        <v>218</v>
      </c>
      <c r="O31" s="3">
        <v>16</v>
      </c>
      <c r="P31" s="3">
        <v>103</v>
      </c>
      <c r="Q31" s="3">
        <v>119</v>
      </c>
      <c r="R31" s="6" t="s">
        <v>187</v>
      </c>
      <c r="S31" s="15">
        <v>367.5</v>
      </c>
    </row>
    <row r="32" spans="2:19" ht="15">
      <c r="B32" s="2">
        <v>2014</v>
      </c>
      <c r="C32" s="3">
        <v>31</v>
      </c>
      <c r="D32" s="3">
        <v>102</v>
      </c>
      <c r="E32" s="3">
        <v>212</v>
      </c>
      <c r="F32" s="6" t="s">
        <v>192</v>
      </c>
      <c r="G32" s="3">
        <v>54</v>
      </c>
      <c r="H32" s="3">
        <v>360</v>
      </c>
      <c r="I32" s="6" t="s">
        <v>849</v>
      </c>
      <c r="J32" s="3">
        <v>5</v>
      </c>
      <c r="K32" s="6" t="s">
        <v>190</v>
      </c>
      <c r="L32" s="3">
        <v>7</v>
      </c>
      <c r="M32" s="3">
        <v>26</v>
      </c>
      <c r="N32" s="6" t="s">
        <v>114</v>
      </c>
      <c r="O32" s="3">
        <v>16</v>
      </c>
      <c r="P32" s="3">
        <v>86</v>
      </c>
      <c r="Q32" s="3">
        <v>102</v>
      </c>
      <c r="R32" s="6" t="s">
        <v>82</v>
      </c>
      <c r="S32" s="15">
        <v>278</v>
      </c>
    </row>
    <row r="33" spans="2:19" ht="15">
      <c r="B33" s="2">
        <v>2015</v>
      </c>
      <c r="C33" s="3">
        <v>28</v>
      </c>
      <c r="D33" s="3">
        <v>95</v>
      </c>
      <c r="E33" s="3">
        <v>265</v>
      </c>
      <c r="F33" s="6" t="s">
        <v>175</v>
      </c>
      <c r="G33" s="3">
        <v>52</v>
      </c>
      <c r="H33" s="3">
        <v>493</v>
      </c>
      <c r="I33" s="6" t="s">
        <v>927</v>
      </c>
      <c r="J33" s="3">
        <v>1</v>
      </c>
      <c r="K33" s="6" t="s">
        <v>78</v>
      </c>
      <c r="L33" s="3">
        <v>11</v>
      </c>
      <c r="M33" s="3">
        <v>84</v>
      </c>
      <c r="N33" s="6" t="s">
        <v>472</v>
      </c>
      <c r="O33" s="3">
        <v>13</v>
      </c>
      <c r="P33" s="3">
        <v>72</v>
      </c>
      <c r="Q33" s="3">
        <v>85</v>
      </c>
      <c r="R33" s="6" t="s">
        <v>129</v>
      </c>
      <c r="S33" s="15">
        <v>325</v>
      </c>
    </row>
    <row r="34" spans="2:19" ht="15">
      <c r="B34" s="19" t="s">
        <v>1194</v>
      </c>
      <c r="C34" s="21">
        <f>SUM(C30:C33)</f>
        <v>133</v>
      </c>
      <c r="D34" s="21">
        <f>SUM(D30:D33)</f>
        <v>466</v>
      </c>
      <c r="E34" s="21">
        <f>SUM(E30:E33)</f>
        <v>1081</v>
      </c>
      <c r="F34" s="21" t="s">
        <v>495</v>
      </c>
      <c r="G34" s="21">
        <f>SUM(G30:G33)</f>
        <v>223</v>
      </c>
      <c r="H34" s="21">
        <f>SUM(H30:H33)</f>
        <v>1886</v>
      </c>
      <c r="I34" s="21" t="s">
        <v>1235</v>
      </c>
      <c r="J34" s="21">
        <f>SUM(J30:J33)</f>
        <v>12</v>
      </c>
      <c r="K34" s="21" t="s">
        <v>103</v>
      </c>
      <c r="L34" s="21">
        <f>SUM(L30:L33)</f>
        <v>40</v>
      </c>
      <c r="M34" s="21">
        <f>SUM(M30:M33)</f>
        <v>176</v>
      </c>
      <c r="N34" s="21" t="s">
        <v>116</v>
      </c>
      <c r="O34" s="21">
        <f>SUM(O30:O33)</f>
        <v>68</v>
      </c>
      <c r="P34" s="21">
        <f>SUM(P30:P33)</f>
        <v>361</v>
      </c>
      <c r="Q34" s="21">
        <f>SUM(Q30:Q33)</f>
        <v>429</v>
      </c>
      <c r="R34" s="21" t="s">
        <v>187</v>
      </c>
      <c r="S34" s="23">
        <f>SUM(S30:S33)</f>
        <v>1369.5</v>
      </c>
    </row>
    <row r="35" spans="2:19" ht="15"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3"/>
    </row>
    <row r="36" spans="1:19" ht="15">
      <c r="A36" t="s">
        <v>1618</v>
      </c>
      <c r="B36" s="12">
        <v>2020</v>
      </c>
      <c r="C36" s="10" t="s">
        <v>1597</v>
      </c>
      <c r="D36" s="10" t="s">
        <v>1619</v>
      </c>
      <c r="E36" s="10" t="s">
        <v>1620</v>
      </c>
      <c r="F36" s="10" t="s">
        <v>1621</v>
      </c>
      <c r="G36" s="10" t="s">
        <v>1622</v>
      </c>
      <c r="H36" s="10" t="s">
        <v>1623</v>
      </c>
      <c r="I36" s="10" t="s">
        <v>1247</v>
      </c>
      <c r="J36" s="10" t="s">
        <v>1583</v>
      </c>
      <c r="K36" s="10" t="s">
        <v>155</v>
      </c>
      <c r="L36" s="10" t="s">
        <v>1624</v>
      </c>
      <c r="M36" s="10" t="s">
        <v>1625</v>
      </c>
      <c r="N36" s="10" t="s">
        <v>250</v>
      </c>
      <c r="O36" s="10" t="s">
        <v>1583</v>
      </c>
      <c r="P36" s="10" t="s">
        <v>1626</v>
      </c>
      <c r="Q36" s="10" t="s">
        <v>1627</v>
      </c>
      <c r="R36" s="10" t="s">
        <v>98</v>
      </c>
      <c r="S36" s="17" t="s">
        <v>1628</v>
      </c>
    </row>
    <row r="37" spans="2:19" ht="15">
      <c r="B37" s="19" t="s">
        <v>1194</v>
      </c>
      <c r="C37" s="21" t="s">
        <v>1597</v>
      </c>
      <c r="D37" s="21" t="s">
        <v>1619</v>
      </c>
      <c r="E37" s="21" t="s">
        <v>1620</v>
      </c>
      <c r="F37" s="21" t="s">
        <v>1621</v>
      </c>
      <c r="G37" s="21" t="s">
        <v>1622</v>
      </c>
      <c r="H37" s="21" t="s">
        <v>1623</v>
      </c>
      <c r="I37" s="21" t="s">
        <v>1247</v>
      </c>
      <c r="J37" s="21" t="s">
        <v>1583</v>
      </c>
      <c r="K37" s="21" t="s">
        <v>155</v>
      </c>
      <c r="L37" s="21" t="s">
        <v>1624</v>
      </c>
      <c r="M37" s="21" t="s">
        <v>1625</v>
      </c>
      <c r="N37" s="21" t="s">
        <v>250</v>
      </c>
      <c r="O37" s="21" t="s">
        <v>1583</v>
      </c>
      <c r="P37" s="21" t="s">
        <v>1626</v>
      </c>
      <c r="Q37" s="21" t="s">
        <v>1627</v>
      </c>
      <c r="R37" s="21" t="s">
        <v>98</v>
      </c>
      <c r="S37" s="23" t="s">
        <v>1628</v>
      </c>
    </row>
    <row r="38" spans="2:19" ht="15">
      <c r="B38" s="1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3"/>
    </row>
    <row r="39" spans="1:19" ht="15">
      <c r="A39" t="s">
        <v>661</v>
      </c>
      <c r="B39" s="2">
        <v>2013</v>
      </c>
      <c r="C39" s="3">
        <v>27</v>
      </c>
      <c r="D39" s="3">
        <v>70</v>
      </c>
      <c r="E39" s="3">
        <v>61</v>
      </c>
      <c r="F39" s="6" t="s">
        <v>169</v>
      </c>
      <c r="G39" s="3">
        <v>22</v>
      </c>
      <c r="H39" s="3">
        <v>122</v>
      </c>
      <c r="I39" s="6" t="s">
        <v>662</v>
      </c>
      <c r="J39" s="3">
        <v>4</v>
      </c>
      <c r="K39" s="6" t="s">
        <v>155</v>
      </c>
      <c r="L39" s="3">
        <v>4</v>
      </c>
      <c r="M39" s="3">
        <v>18</v>
      </c>
      <c r="N39" s="6" t="s">
        <v>136</v>
      </c>
      <c r="O39" s="3">
        <v>9</v>
      </c>
      <c r="P39" s="3">
        <v>48</v>
      </c>
      <c r="Q39" s="3">
        <v>57</v>
      </c>
      <c r="R39" s="6" t="s">
        <v>267</v>
      </c>
      <c r="S39" s="15">
        <v>98</v>
      </c>
    </row>
    <row r="40" spans="2:19" ht="15">
      <c r="B40" s="19" t="s">
        <v>1194</v>
      </c>
      <c r="C40" s="20">
        <v>27</v>
      </c>
      <c r="D40" s="20">
        <v>70</v>
      </c>
      <c r="E40" s="20">
        <v>61</v>
      </c>
      <c r="F40" s="21" t="s">
        <v>169</v>
      </c>
      <c r="G40" s="20">
        <v>22</v>
      </c>
      <c r="H40" s="20">
        <v>122</v>
      </c>
      <c r="I40" s="21" t="s">
        <v>662</v>
      </c>
      <c r="J40" s="20">
        <v>4</v>
      </c>
      <c r="K40" s="21" t="s">
        <v>155</v>
      </c>
      <c r="L40" s="20">
        <v>4</v>
      </c>
      <c r="M40" s="20">
        <v>18</v>
      </c>
      <c r="N40" s="21" t="s">
        <v>136</v>
      </c>
      <c r="O40" s="20">
        <v>9</v>
      </c>
      <c r="P40" s="20">
        <v>48</v>
      </c>
      <c r="Q40" s="20">
        <v>57</v>
      </c>
      <c r="R40" s="21" t="s">
        <v>267</v>
      </c>
      <c r="S40" s="22">
        <v>98</v>
      </c>
    </row>
    <row r="41" spans="2:19" ht="15">
      <c r="B41" s="19"/>
      <c r="C41" s="20"/>
      <c r="D41" s="20"/>
      <c r="E41" s="20"/>
      <c r="F41" s="21"/>
      <c r="G41" s="20"/>
      <c r="H41" s="20"/>
      <c r="I41" s="21"/>
      <c r="J41" s="20"/>
      <c r="K41" s="21"/>
      <c r="L41" s="20"/>
      <c r="M41" s="20"/>
      <c r="N41" s="21"/>
      <c r="O41" s="20"/>
      <c r="P41" s="20"/>
      <c r="Q41" s="20"/>
      <c r="R41" s="21"/>
      <c r="S41" s="22"/>
    </row>
    <row r="42" spans="1:19" ht="15">
      <c r="A42" t="s">
        <v>1111</v>
      </c>
      <c r="B42" s="2">
        <v>2017</v>
      </c>
      <c r="C42" s="3">
        <v>19</v>
      </c>
      <c r="D42" s="3">
        <v>51</v>
      </c>
      <c r="E42" s="3">
        <v>62</v>
      </c>
      <c r="F42" s="6" t="s">
        <v>961</v>
      </c>
      <c r="G42" s="3">
        <v>35</v>
      </c>
      <c r="H42" s="3">
        <v>176</v>
      </c>
      <c r="I42" s="6" t="s">
        <v>1112</v>
      </c>
      <c r="J42" s="3">
        <v>7</v>
      </c>
      <c r="K42" s="6" t="s">
        <v>123</v>
      </c>
      <c r="L42" s="3">
        <v>9</v>
      </c>
      <c r="M42" s="3">
        <v>84</v>
      </c>
      <c r="N42" s="6" t="s">
        <v>106</v>
      </c>
      <c r="O42" s="3">
        <v>1</v>
      </c>
      <c r="P42" s="3">
        <v>17</v>
      </c>
      <c r="Q42" s="3">
        <v>18</v>
      </c>
      <c r="R42" s="6" t="s">
        <v>413</v>
      </c>
      <c r="S42" s="15">
        <v>80.5</v>
      </c>
    </row>
    <row r="43" spans="2:19" ht="15">
      <c r="B43" s="2">
        <v>2018</v>
      </c>
      <c r="C43" s="3">
        <v>24</v>
      </c>
      <c r="D43" s="3">
        <v>67</v>
      </c>
      <c r="E43" s="3">
        <v>96</v>
      </c>
      <c r="F43" s="6" t="s">
        <v>91</v>
      </c>
      <c r="G43" s="3">
        <v>60</v>
      </c>
      <c r="H43" s="3">
        <v>273</v>
      </c>
      <c r="I43" s="6" t="s">
        <v>841</v>
      </c>
      <c r="J43" s="3">
        <v>8</v>
      </c>
      <c r="K43" s="6" t="s">
        <v>97</v>
      </c>
      <c r="L43" s="3">
        <v>8</v>
      </c>
      <c r="M43" s="3">
        <v>106</v>
      </c>
      <c r="N43" s="6" t="s">
        <v>250</v>
      </c>
      <c r="O43" s="3">
        <v>9</v>
      </c>
      <c r="P43" s="3">
        <v>22</v>
      </c>
      <c r="Q43" s="3">
        <v>31</v>
      </c>
      <c r="R43" s="6" t="s">
        <v>119</v>
      </c>
      <c r="S43" s="15">
        <v>124</v>
      </c>
    </row>
    <row r="44" spans="2:19" ht="15">
      <c r="B44" s="2">
        <v>2019</v>
      </c>
      <c r="C44" s="3">
        <v>30</v>
      </c>
      <c r="D44" s="3">
        <v>102</v>
      </c>
      <c r="E44" s="3">
        <v>98</v>
      </c>
      <c r="F44" s="6" t="s">
        <v>321</v>
      </c>
      <c r="G44" s="3">
        <v>43</v>
      </c>
      <c r="H44" s="3">
        <v>245</v>
      </c>
      <c r="I44" s="6" t="s">
        <v>154</v>
      </c>
      <c r="J44" s="3">
        <v>15</v>
      </c>
      <c r="K44" s="6" t="s">
        <v>107</v>
      </c>
      <c r="L44" s="3">
        <v>7</v>
      </c>
      <c r="M44" s="3">
        <v>174</v>
      </c>
      <c r="N44" s="6" t="s">
        <v>220</v>
      </c>
      <c r="O44" s="3">
        <v>4</v>
      </c>
      <c r="P44" s="3">
        <v>27</v>
      </c>
      <c r="Q44" s="3">
        <v>31</v>
      </c>
      <c r="R44" s="6" t="s">
        <v>55</v>
      </c>
      <c r="S44" s="15">
        <v>122.5</v>
      </c>
    </row>
    <row r="45" spans="2:19" ht="15">
      <c r="B45" s="2">
        <v>2020</v>
      </c>
      <c r="C45" s="3">
        <v>17</v>
      </c>
      <c r="D45" s="3">
        <v>57</v>
      </c>
      <c r="E45" s="3">
        <v>102</v>
      </c>
      <c r="F45" s="6" t="s">
        <v>222</v>
      </c>
      <c r="G45" s="3">
        <v>57</v>
      </c>
      <c r="H45" s="3">
        <v>255</v>
      </c>
      <c r="I45" s="6" t="s">
        <v>702</v>
      </c>
      <c r="J45" s="3">
        <v>6</v>
      </c>
      <c r="K45" s="6" t="s">
        <v>179</v>
      </c>
      <c r="L45" s="3">
        <v>16</v>
      </c>
      <c r="M45" s="3">
        <v>88</v>
      </c>
      <c r="N45" s="6" t="s">
        <v>248</v>
      </c>
      <c r="O45" s="3">
        <v>5</v>
      </c>
      <c r="P45" s="3">
        <v>18</v>
      </c>
      <c r="Q45" s="3">
        <v>23</v>
      </c>
      <c r="R45" s="6" t="s">
        <v>120</v>
      </c>
      <c r="S45" s="15">
        <v>132</v>
      </c>
    </row>
    <row r="46" spans="2:19" ht="15">
      <c r="B46" s="19" t="s">
        <v>1194</v>
      </c>
      <c r="C46" s="20">
        <f>SUM(C42:C45)</f>
        <v>90</v>
      </c>
      <c r="D46" s="20">
        <f>SUM(D42:D45)</f>
        <v>277</v>
      </c>
      <c r="E46" s="20">
        <f>SUM(E42:E45)</f>
        <v>358</v>
      </c>
      <c r="F46" s="21" t="s">
        <v>373</v>
      </c>
      <c r="G46" s="20">
        <f>SUM(G42:G45)</f>
        <v>195</v>
      </c>
      <c r="H46" s="20">
        <f>SUM(H42:H45)</f>
        <v>949</v>
      </c>
      <c r="I46" s="21" t="s">
        <v>977</v>
      </c>
      <c r="J46" s="20">
        <f>SUM(J42:J45)</f>
        <v>36</v>
      </c>
      <c r="K46" s="21" t="s">
        <v>185</v>
      </c>
      <c r="L46" s="20">
        <f>SUM(L42:L45)</f>
        <v>40</v>
      </c>
      <c r="M46" s="20">
        <f>SUM(M42:M45)</f>
        <v>452</v>
      </c>
      <c r="N46" s="21" t="s">
        <v>1101</v>
      </c>
      <c r="O46" s="20">
        <f>SUM(O42:O45)</f>
        <v>19</v>
      </c>
      <c r="P46" s="20">
        <f>SUM(P42:P45)</f>
        <v>84</v>
      </c>
      <c r="Q46" s="20">
        <f>SUM(Q42:Q45)</f>
        <v>103</v>
      </c>
      <c r="R46" s="21" t="s">
        <v>81</v>
      </c>
      <c r="S46" s="22">
        <f>SUM(S42:S45)</f>
        <v>459</v>
      </c>
    </row>
    <row r="47" spans="2:19" ht="15">
      <c r="B47" s="19"/>
      <c r="C47" s="20"/>
      <c r="D47" s="20"/>
      <c r="E47" s="20"/>
      <c r="F47" s="21"/>
      <c r="G47" s="20"/>
      <c r="H47" s="20"/>
      <c r="I47" s="21"/>
      <c r="J47" s="20"/>
      <c r="K47" s="21"/>
      <c r="L47" s="20"/>
      <c r="M47" s="20"/>
      <c r="N47" s="21"/>
      <c r="O47" s="20"/>
      <c r="P47" s="20"/>
      <c r="Q47" s="20"/>
      <c r="R47" s="21"/>
      <c r="S47" s="22"/>
    </row>
    <row r="48" spans="1:19" ht="15">
      <c r="A48" t="s">
        <v>1629</v>
      </c>
      <c r="B48" s="12">
        <v>2020</v>
      </c>
      <c r="C48" s="11">
        <v>6</v>
      </c>
      <c r="D48" s="11">
        <v>10</v>
      </c>
      <c r="E48" s="11">
        <v>13</v>
      </c>
      <c r="F48" s="10" t="s">
        <v>50</v>
      </c>
      <c r="G48" s="11">
        <v>3</v>
      </c>
      <c r="H48" s="11">
        <v>20</v>
      </c>
      <c r="I48" s="10" t="s">
        <v>235</v>
      </c>
      <c r="J48" s="11">
        <v>0</v>
      </c>
      <c r="K48" s="10" t="s">
        <v>48</v>
      </c>
      <c r="L48" s="11">
        <v>2</v>
      </c>
      <c r="M48" s="11">
        <v>1</v>
      </c>
      <c r="N48" s="10" t="s">
        <v>49</v>
      </c>
      <c r="O48" s="11">
        <v>1</v>
      </c>
      <c r="P48" s="11">
        <v>5</v>
      </c>
      <c r="Q48" s="11">
        <v>6</v>
      </c>
      <c r="R48" s="10" t="s">
        <v>54</v>
      </c>
      <c r="S48" s="16">
        <v>18.5</v>
      </c>
    </row>
    <row r="49" spans="2:19" ht="15">
      <c r="B49" s="19" t="s">
        <v>1194</v>
      </c>
      <c r="C49" s="20">
        <v>6</v>
      </c>
      <c r="D49" s="20">
        <v>10</v>
      </c>
      <c r="E49" s="20">
        <v>13</v>
      </c>
      <c r="F49" s="21" t="s">
        <v>50</v>
      </c>
      <c r="G49" s="20">
        <v>3</v>
      </c>
      <c r="H49" s="20">
        <v>20</v>
      </c>
      <c r="I49" s="21" t="s">
        <v>235</v>
      </c>
      <c r="J49" s="20">
        <v>0</v>
      </c>
      <c r="K49" s="21" t="s">
        <v>48</v>
      </c>
      <c r="L49" s="20">
        <v>2</v>
      </c>
      <c r="M49" s="20">
        <v>1</v>
      </c>
      <c r="N49" s="21" t="s">
        <v>49</v>
      </c>
      <c r="O49" s="20">
        <v>1</v>
      </c>
      <c r="P49" s="20">
        <v>5</v>
      </c>
      <c r="Q49" s="20">
        <v>6</v>
      </c>
      <c r="R49" s="21" t="s">
        <v>54</v>
      </c>
      <c r="S49" s="22">
        <v>18.5</v>
      </c>
    </row>
    <row r="50" spans="2:19" ht="15">
      <c r="B50" s="19"/>
      <c r="C50" s="20"/>
      <c r="D50" s="20"/>
      <c r="E50" s="20"/>
      <c r="F50" s="21"/>
      <c r="G50" s="20"/>
      <c r="H50" s="20"/>
      <c r="I50" s="21"/>
      <c r="J50" s="20"/>
      <c r="K50" s="21"/>
      <c r="L50" s="20"/>
      <c r="M50" s="20"/>
      <c r="N50" s="21"/>
      <c r="O50" s="20"/>
      <c r="P50" s="20"/>
      <c r="Q50" s="20"/>
      <c r="R50" s="21"/>
      <c r="S50" s="22"/>
    </row>
    <row r="51" spans="1:19" ht="15">
      <c r="A51" t="s">
        <v>1630</v>
      </c>
      <c r="B51" s="12">
        <v>2020</v>
      </c>
      <c r="C51" s="11">
        <v>9</v>
      </c>
      <c r="D51" s="11">
        <v>16</v>
      </c>
      <c r="E51" s="11">
        <v>34</v>
      </c>
      <c r="F51" s="10" t="s">
        <v>213</v>
      </c>
      <c r="G51" s="11">
        <v>17</v>
      </c>
      <c r="H51" s="11">
        <v>73</v>
      </c>
      <c r="I51" s="10" t="s">
        <v>42</v>
      </c>
      <c r="J51" s="11">
        <v>2</v>
      </c>
      <c r="K51" s="10" t="s">
        <v>185</v>
      </c>
      <c r="L51" s="11">
        <v>1</v>
      </c>
      <c r="M51" s="11">
        <v>26</v>
      </c>
      <c r="N51" s="10" t="s">
        <v>1101</v>
      </c>
      <c r="O51" s="11">
        <v>0</v>
      </c>
      <c r="P51" s="11">
        <v>6</v>
      </c>
      <c r="Q51" s="11">
        <v>6</v>
      </c>
      <c r="R51" s="10" t="s">
        <v>116</v>
      </c>
      <c r="S51" s="16">
        <v>38</v>
      </c>
    </row>
    <row r="52" spans="2:19" ht="15">
      <c r="B52" s="19" t="s">
        <v>1194</v>
      </c>
      <c r="C52" s="20">
        <v>9</v>
      </c>
      <c r="D52" s="20">
        <v>16</v>
      </c>
      <c r="E52" s="20">
        <v>34</v>
      </c>
      <c r="F52" s="21" t="s">
        <v>213</v>
      </c>
      <c r="G52" s="20">
        <v>17</v>
      </c>
      <c r="H52" s="20">
        <v>73</v>
      </c>
      <c r="I52" s="21" t="s">
        <v>42</v>
      </c>
      <c r="J52" s="20">
        <v>2</v>
      </c>
      <c r="K52" s="21" t="s">
        <v>185</v>
      </c>
      <c r="L52" s="20">
        <v>1</v>
      </c>
      <c r="M52" s="20">
        <v>26</v>
      </c>
      <c r="N52" s="21" t="s">
        <v>1101</v>
      </c>
      <c r="O52" s="20">
        <v>0</v>
      </c>
      <c r="P52" s="20">
        <v>6</v>
      </c>
      <c r="Q52" s="20">
        <v>6</v>
      </c>
      <c r="R52" s="21" t="s">
        <v>116</v>
      </c>
      <c r="S52" s="22">
        <v>38</v>
      </c>
    </row>
    <row r="53" spans="2:19" ht="15">
      <c r="B53" s="19"/>
      <c r="C53" s="20"/>
      <c r="D53" s="20"/>
      <c r="E53" s="20"/>
      <c r="F53" s="21"/>
      <c r="G53" s="20"/>
      <c r="H53" s="20"/>
      <c r="I53" s="21"/>
      <c r="J53" s="20"/>
      <c r="K53" s="21"/>
      <c r="L53" s="20"/>
      <c r="M53" s="20"/>
      <c r="N53" s="21"/>
      <c r="O53" s="20"/>
      <c r="P53" s="20"/>
      <c r="Q53" s="20"/>
      <c r="R53" s="21"/>
      <c r="S53" s="22"/>
    </row>
    <row r="54" spans="1:19" ht="15">
      <c r="A54" t="s">
        <v>1054</v>
      </c>
      <c r="B54" s="2">
        <v>2016</v>
      </c>
      <c r="C54" s="3">
        <v>17</v>
      </c>
      <c r="D54" s="3">
        <v>47</v>
      </c>
      <c r="E54" s="3">
        <v>59</v>
      </c>
      <c r="F54" s="6" t="s">
        <v>605</v>
      </c>
      <c r="G54" s="3">
        <v>34</v>
      </c>
      <c r="H54" s="3">
        <v>165</v>
      </c>
      <c r="I54" s="6" t="s">
        <v>287</v>
      </c>
      <c r="J54" s="3">
        <v>3</v>
      </c>
      <c r="K54" s="6" t="s">
        <v>155</v>
      </c>
      <c r="L54" s="3">
        <v>3</v>
      </c>
      <c r="M54" s="3">
        <v>13</v>
      </c>
      <c r="N54" s="6" t="s">
        <v>218</v>
      </c>
      <c r="O54" s="3">
        <v>3</v>
      </c>
      <c r="P54" s="3">
        <v>15</v>
      </c>
      <c r="Q54" s="3">
        <v>18</v>
      </c>
      <c r="R54" s="6" t="s">
        <v>116</v>
      </c>
      <c r="S54" s="15">
        <v>72.5</v>
      </c>
    </row>
    <row r="55" spans="2:19" ht="15">
      <c r="B55" s="2">
        <v>2017</v>
      </c>
      <c r="C55" s="3">
        <v>16</v>
      </c>
      <c r="D55" s="3">
        <v>51</v>
      </c>
      <c r="E55" s="3">
        <v>53</v>
      </c>
      <c r="F55" s="6" t="s">
        <v>968</v>
      </c>
      <c r="G55" s="3">
        <v>27</v>
      </c>
      <c r="H55" s="3">
        <v>146</v>
      </c>
      <c r="I55" s="6" t="s">
        <v>659</v>
      </c>
      <c r="J55" s="3">
        <v>8</v>
      </c>
      <c r="K55" s="6" t="s">
        <v>356</v>
      </c>
      <c r="L55" s="3">
        <v>8</v>
      </c>
      <c r="M55" s="3">
        <v>47</v>
      </c>
      <c r="N55" s="6" t="s">
        <v>187</v>
      </c>
      <c r="O55" s="3">
        <v>2</v>
      </c>
      <c r="P55" s="3">
        <v>12</v>
      </c>
      <c r="Q55" s="3">
        <v>14</v>
      </c>
      <c r="R55" s="6" t="s">
        <v>206</v>
      </c>
      <c r="S55" s="15">
        <v>69</v>
      </c>
    </row>
    <row r="56" spans="2:19" ht="15">
      <c r="B56" s="19" t="s">
        <v>1194</v>
      </c>
      <c r="C56" s="21">
        <f>SUM(C54:C55)</f>
        <v>33</v>
      </c>
      <c r="D56" s="21">
        <f>SUM(D54:D55)</f>
        <v>98</v>
      </c>
      <c r="E56" s="21">
        <f>SUM(E54:E55)</f>
        <v>112</v>
      </c>
      <c r="F56" s="21" t="s">
        <v>191</v>
      </c>
      <c r="G56" s="21">
        <f>SUM(G54:G55)</f>
        <v>61</v>
      </c>
      <c r="H56" s="21">
        <f>SUM(H54:H55)</f>
        <v>311</v>
      </c>
      <c r="I56" s="21" t="s">
        <v>713</v>
      </c>
      <c r="J56" s="21">
        <f>SUM(J54:J55)</f>
        <v>11</v>
      </c>
      <c r="K56" s="21" t="s">
        <v>179</v>
      </c>
      <c r="L56" s="21">
        <f>SUM(L54:L55)</f>
        <v>11</v>
      </c>
      <c r="M56" s="21">
        <f>SUM(M54:M55)</f>
        <v>60</v>
      </c>
      <c r="N56" s="21" t="s">
        <v>156</v>
      </c>
      <c r="O56" s="21">
        <f>SUM(O54:O55)</f>
        <v>5</v>
      </c>
      <c r="P56" s="21">
        <f>SUM(P54:P55)</f>
        <v>27</v>
      </c>
      <c r="Q56" s="21">
        <f>SUM(Q54:Q55)</f>
        <v>32</v>
      </c>
      <c r="R56" s="21" t="s">
        <v>105</v>
      </c>
      <c r="S56" s="23">
        <f>SUM(S54:S55)</f>
        <v>141.5</v>
      </c>
    </row>
    <row r="57" spans="2:19" ht="15"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3"/>
    </row>
    <row r="58" spans="1:19" ht="15">
      <c r="A58" t="s">
        <v>1480</v>
      </c>
      <c r="B58" s="2">
        <v>2019</v>
      </c>
      <c r="C58" s="3">
        <v>29</v>
      </c>
      <c r="D58" s="3">
        <v>107</v>
      </c>
      <c r="E58" s="3">
        <v>211</v>
      </c>
      <c r="F58" s="6" t="s">
        <v>689</v>
      </c>
      <c r="G58" s="3">
        <v>48</v>
      </c>
      <c r="H58" s="3">
        <v>374</v>
      </c>
      <c r="I58" s="6" t="s">
        <v>1481</v>
      </c>
      <c r="J58" s="3">
        <v>3</v>
      </c>
      <c r="K58" s="6" t="s">
        <v>103</v>
      </c>
      <c r="L58" s="3">
        <v>11</v>
      </c>
      <c r="M58" s="3">
        <v>25</v>
      </c>
      <c r="N58" s="6" t="s">
        <v>109</v>
      </c>
      <c r="O58" s="3">
        <v>28</v>
      </c>
      <c r="P58" s="3">
        <v>64</v>
      </c>
      <c r="Q58" s="3">
        <v>92</v>
      </c>
      <c r="R58" s="6" t="s">
        <v>276</v>
      </c>
      <c r="S58" s="15">
        <v>282</v>
      </c>
    </row>
    <row r="59" spans="2:19" ht="15">
      <c r="B59" s="2">
        <v>2020</v>
      </c>
      <c r="C59" s="3">
        <v>18</v>
      </c>
      <c r="D59" s="3">
        <v>69</v>
      </c>
      <c r="E59" s="3">
        <v>151</v>
      </c>
      <c r="F59" s="6" t="s">
        <v>168</v>
      </c>
      <c r="G59" s="3">
        <v>31</v>
      </c>
      <c r="H59" s="3">
        <v>286</v>
      </c>
      <c r="I59" s="6" t="s">
        <v>1631</v>
      </c>
      <c r="J59" s="3">
        <v>4</v>
      </c>
      <c r="K59" s="6" t="s">
        <v>155</v>
      </c>
      <c r="L59" s="3">
        <v>10</v>
      </c>
      <c r="M59" s="3">
        <v>13</v>
      </c>
      <c r="N59" s="6" t="s">
        <v>194</v>
      </c>
      <c r="O59" s="3">
        <v>8</v>
      </c>
      <c r="P59" s="3">
        <v>44</v>
      </c>
      <c r="Q59" s="3">
        <v>52</v>
      </c>
      <c r="R59" s="6" t="s">
        <v>88</v>
      </c>
      <c r="S59" s="15">
        <v>191</v>
      </c>
    </row>
    <row r="60" spans="2:19" ht="15">
      <c r="B60" s="19" t="s">
        <v>1194</v>
      </c>
      <c r="C60" s="21">
        <f>SUM(C58:C59)</f>
        <v>47</v>
      </c>
      <c r="D60" s="21">
        <f>SUM(D58:D59)</f>
        <v>176</v>
      </c>
      <c r="E60" s="21">
        <f>SUM(E58:E59)</f>
        <v>362</v>
      </c>
      <c r="F60" s="21" t="s">
        <v>876</v>
      </c>
      <c r="G60" s="21">
        <f>SUM(G58:G59)</f>
        <v>79</v>
      </c>
      <c r="H60" s="21">
        <f>SUM(H58:H59)</f>
        <v>660</v>
      </c>
      <c r="I60" s="21" t="s">
        <v>1041</v>
      </c>
      <c r="J60" s="21">
        <f>SUM(J58:J59)</f>
        <v>7</v>
      </c>
      <c r="K60" s="21" t="s">
        <v>128</v>
      </c>
      <c r="L60" s="21">
        <f>SUM(L58:L59)</f>
        <v>21</v>
      </c>
      <c r="M60" s="21">
        <f>SUM(M58:M59)</f>
        <v>38</v>
      </c>
      <c r="N60" s="21" t="s">
        <v>180</v>
      </c>
      <c r="O60" s="21">
        <f>SUM(O58:O59)</f>
        <v>36</v>
      </c>
      <c r="P60" s="21">
        <f>SUM(P58:P59)</f>
        <v>108</v>
      </c>
      <c r="Q60" s="21">
        <f>SUM(Q58:Q59)</f>
        <v>144</v>
      </c>
      <c r="R60" s="21" t="s">
        <v>102</v>
      </c>
      <c r="S60" s="23">
        <f>SUM(S58:S59)</f>
        <v>473</v>
      </c>
    </row>
    <row r="61" spans="2:19" ht="15"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3"/>
    </row>
    <row r="62" spans="1:19" ht="15">
      <c r="A62" t="s">
        <v>443</v>
      </c>
      <c r="B62" s="2">
        <v>2012</v>
      </c>
      <c r="C62" s="3">
        <v>33</v>
      </c>
      <c r="D62" s="3">
        <v>110</v>
      </c>
      <c r="E62" s="3">
        <v>172</v>
      </c>
      <c r="F62" s="6" t="s">
        <v>444</v>
      </c>
      <c r="G62" s="3">
        <v>70</v>
      </c>
      <c r="H62" s="3">
        <v>439</v>
      </c>
      <c r="I62" s="6" t="s">
        <v>445</v>
      </c>
      <c r="J62" s="3">
        <v>9</v>
      </c>
      <c r="K62" s="6" t="s">
        <v>101</v>
      </c>
      <c r="L62" s="3">
        <v>3</v>
      </c>
      <c r="M62" s="3">
        <v>72</v>
      </c>
      <c r="N62" s="6" t="s">
        <v>258</v>
      </c>
      <c r="O62" s="3">
        <v>17</v>
      </c>
      <c r="P62" s="3">
        <v>42</v>
      </c>
      <c r="Q62" s="3">
        <v>59</v>
      </c>
      <c r="R62" s="6" t="s">
        <v>113</v>
      </c>
      <c r="S62" s="15">
        <v>213</v>
      </c>
    </row>
    <row r="63" spans="2:19" ht="15">
      <c r="B63" s="2">
        <v>2013</v>
      </c>
      <c r="C63" s="3">
        <v>22</v>
      </c>
      <c r="D63" s="3">
        <v>62</v>
      </c>
      <c r="E63" s="3">
        <v>76</v>
      </c>
      <c r="F63" s="6" t="s">
        <v>224</v>
      </c>
      <c r="G63" s="3">
        <v>22</v>
      </c>
      <c r="H63" s="3">
        <v>163</v>
      </c>
      <c r="I63" s="6" t="s">
        <v>663</v>
      </c>
      <c r="J63" s="3">
        <v>9</v>
      </c>
      <c r="K63" s="6" t="s">
        <v>107</v>
      </c>
      <c r="L63" s="3">
        <v>4</v>
      </c>
      <c r="M63" s="3">
        <v>34</v>
      </c>
      <c r="N63" s="6" t="s">
        <v>226</v>
      </c>
      <c r="O63" s="3">
        <v>5</v>
      </c>
      <c r="P63" s="3">
        <v>46</v>
      </c>
      <c r="Q63" s="3">
        <v>51</v>
      </c>
      <c r="R63" s="6" t="s">
        <v>102</v>
      </c>
      <c r="S63" s="15">
        <v>108</v>
      </c>
    </row>
    <row r="64" spans="2:19" ht="15">
      <c r="B64" s="19" t="s">
        <v>1194</v>
      </c>
      <c r="C64" s="21">
        <f>SUM(C62:C63)</f>
        <v>55</v>
      </c>
      <c r="D64" s="21">
        <f>SUM(D62:D63)</f>
        <v>172</v>
      </c>
      <c r="E64" s="21">
        <f>SUM(E62:E63)</f>
        <v>248</v>
      </c>
      <c r="F64" s="21" t="s">
        <v>589</v>
      </c>
      <c r="G64" s="21">
        <f>SUM(G62:G63)</f>
        <v>92</v>
      </c>
      <c r="H64" s="21">
        <f>SUM(H62:H63)</f>
        <v>602</v>
      </c>
      <c r="I64" s="21" t="s">
        <v>1236</v>
      </c>
      <c r="J64" s="21">
        <f>SUM(J62:J63)</f>
        <v>18</v>
      </c>
      <c r="K64" s="21" t="s">
        <v>49</v>
      </c>
      <c r="L64" s="21">
        <f>SUM(L62:L63)</f>
        <v>7</v>
      </c>
      <c r="M64" s="21">
        <f>SUM(M62:M63)</f>
        <v>106</v>
      </c>
      <c r="N64" s="21" t="s">
        <v>389</v>
      </c>
      <c r="O64" s="21">
        <f>SUM(O62:O63)</f>
        <v>22</v>
      </c>
      <c r="P64" s="21">
        <f>SUM(P62:P63)</f>
        <v>88</v>
      </c>
      <c r="Q64" s="21">
        <f>SUM(Q62:Q63)</f>
        <v>110</v>
      </c>
      <c r="R64" s="21" t="s">
        <v>246</v>
      </c>
      <c r="S64" s="23">
        <f>SUM(S62:S63)</f>
        <v>321</v>
      </c>
    </row>
    <row r="65" spans="2:19" ht="15"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3"/>
    </row>
    <row r="66" spans="1:19" ht="15">
      <c r="A66" t="s">
        <v>664</v>
      </c>
      <c r="B66" s="2">
        <v>2013</v>
      </c>
      <c r="C66" s="3">
        <v>28</v>
      </c>
      <c r="D66" s="3">
        <v>102</v>
      </c>
      <c r="E66" s="3">
        <v>18</v>
      </c>
      <c r="F66" s="6" t="s">
        <v>165</v>
      </c>
      <c r="G66" s="3">
        <v>7</v>
      </c>
      <c r="H66" s="3">
        <v>44</v>
      </c>
      <c r="I66" s="6" t="s">
        <v>112</v>
      </c>
      <c r="J66" s="3">
        <v>822</v>
      </c>
      <c r="K66" s="6" t="s">
        <v>665</v>
      </c>
      <c r="L66" s="3">
        <v>15</v>
      </c>
      <c r="M66" s="3">
        <v>107</v>
      </c>
      <c r="N66" s="6" t="s">
        <v>480</v>
      </c>
      <c r="O66" s="3">
        <v>6</v>
      </c>
      <c r="P66" s="3">
        <v>34</v>
      </c>
      <c r="Q66" s="3">
        <v>40</v>
      </c>
      <c r="R66" s="6" t="s">
        <v>290</v>
      </c>
      <c r="S66" s="15">
        <v>56</v>
      </c>
    </row>
    <row r="67" spans="2:19" ht="15">
      <c r="B67" s="2">
        <v>2014</v>
      </c>
      <c r="C67" s="3">
        <v>30</v>
      </c>
      <c r="D67" s="3">
        <v>97</v>
      </c>
      <c r="E67" s="3">
        <v>26</v>
      </c>
      <c r="F67" s="6" t="s">
        <v>206</v>
      </c>
      <c r="G67" s="3">
        <v>14</v>
      </c>
      <c r="H67" s="3">
        <v>74</v>
      </c>
      <c r="I67" s="6" t="s">
        <v>850</v>
      </c>
      <c r="J67" s="3">
        <v>934</v>
      </c>
      <c r="K67" s="6" t="s">
        <v>851</v>
      </c>
      <c r="L67" s="3">
        <v>18</v>
      </c>
      <c r="M67" s="3">
        <v>148</v>
      </c>
      <c r="N67" s="6" t="s">
        <v>852</v>
      </c>
      <c r="O67" s="3">
        <v>8</v>
      </c>
      <c r="P67" s="3">
        <v>45</v>
      </c>
      <c r="Q67" s="3">
        <v>53</v>
      </c>
      <c r="R67" s="6" t="s">
        <v>166</v>
      </c>
      <c r="S67" s="15">
        <v>74.5</v>
      </c>
    </row>
    <row r="68" spans="2:19" ht="15">
      <c r="B68" s="2">
        <v>2015</v>
      </c>
      <c r="C68" s="3">
        <v>25</v>
      </c>
      <c r="D68" s="3">
        <v>84</v>
      </c>
      <c r="E68" s="3">
        <v>26</v>
      </c>
      <c r="F68" s="6" t="s">
        <v>117</v>
      </c>
      <c r="G68" s="3">
        <v>12</v>
      </c>
      <c r="H68" s="3">
        <v>70</v>
      </c>
      <c r="I68" s="6" t="s">
        <v>195</v>
      </c>
      <c r="J68" s="3">
        <v>778</v>
      </c>
      <c r="K68" s="6" t="s">
        <v>598</v>
      </c>
      <c r="L68" s="3">
        <v>14</v>
      </c>
      <c r="M68" s="3">
        <v>150</v>
      </c>
      <c r="N68" s="6" t="s">
        <v>222</v>
      </c>
      <c r="O68" s="3">
        <v>9</v>
      </c>
      <c r="P68" s="3">
        <v>48</v>
      </c>
      <c r="Q68" s="3">
        <v>57</v>
      </c>
      <c r="R68" s="6" t="s">
        <v>160</v>
      </c>
      <c r="S68" s="15">
        <v>73</v>
      </c>
    </row>
    <row r="69" spans="2:19" ht="15">
      <c r="B69" s="19" t="s">
        <v>1194</v>
      </c>
      <c r="C69" s="21">
        <f>SUM(C66:C68)</f>
        <v>83</v>
      </c>
      <c r="D69" s="21">
        <f>SUM(D66:D68)</f>
        <v>283</v>
      </c>
      <c r="E69" s="21">
        <f>SUM(E66:E68)</f>
        <v>70</v>
      </c>
      <c r="F69" s="21" t="s">
        <v>114</v>
      </c>
      <c r="G69" s="21">
        <f>SUM(G66:G68)</f>
        <v>33</v>
      </c>
      <c r="H69" s="21">
        <f>SUM(H66:H68)</f>
        <v>188</v>
      </c>
      <c r="I69" s="21" t="s">
        <v>1138</v>
      </c>
      <c r="J69" s="21">
        <f>SUM(J66:J68)</f>
        <v>2534</v>
      </c>
      <c r="K69" s="21" t="s">
        <v>1237</v>
      </c>
      <c r="L69" s="21">
        <f>SUM(L66:L68)</f>
        <v>47</v>
      </c>
      <c r="M69" s="21">
        <f>SUM(M66:M68)</f>
        <v>405</v>
      </c>
      <c r="N69" s="21" t="s">
        <v>91</v>
      </c>
      <c r="O69" s="21">
        <f>SUM(O66:O68)</f>
        <v>23</v>
      </c>
      <c r="P69" s="21">
        <f>SUM(P66:P68)</f>
        <v>127</v>
      </c>
      <c r="Q69" s="21">
        <f>SUM(Q66:Q68)</f>
        <v>150</v>
      </c>
      <c r="R69" s="21" t="s">
        <v>166</v>
      </c>
      <c r="S69" s="23">
        <f>SUM(S66:S68)</f>
        <v>203.5</v>
      </c>
    </row>
    <row r="70" spans="2:19" ht="15">
      <c r="B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3"/>
    </row>
    <row r="71" spans="1:19" ht="15">
      <c r="A71" t="s">
        <v>666</v>
      </c>
      <c r="B71" s="2">
        <v>2013</v>
      </c>
      <c r="C71" s="3">
        <v>15</v>
      </c>
      <c r="D71" s="3">
        <v>27</v>
      </c>
      <c r="E71" s="3">
        <v>2</v>
      </c>
      <c r="F71" s="6" t="s">
        <v>93</v>
      </c>
      <c r="G71" s="3">
        <v>0</v>
      </c>
      <c r="H71" s="3">
        <v>5</v>
      </c>
      <c r="I71" s="6" t="s">
        <v>667</v>
      </c>
      <c r="J71" s="3">
        <v>87</v>
      </c>
      <c r="K71" s="6" t="s">
        <v>668</v>
      </c>
      <c r="L71" s="3">
        <v>4</v>
      </c>
      <c r="M71" s="3">
        <v>13</v>
      </c>
      <c r="N71" s="6" t="s">
        <v>292</v>
      </c>
      <c r="O71" s="3">
        <v>2</v>
      </c>
      <c r="P71" s="3">
        <v>3</v>
      </c>
      <c r="Q71" s="3">
        <v>5</v>
      </c>
      <c r="R71" s="6" t="s">
        <v>194</v>
      </c>
      <c r="S71" s="15">
        <v>9.5</v>
      </c>
    </row>
    <row r="72" spans="2:19" ht="15">
      <c r="B72" s="2">
        <v>2014</v>
      </c>
      <c r="C72" s="3">
        <v>20</v>
      </c>
      <c r="D72" s="3">
        <v>35</v>
      </c>
      <c r="E72" s="3">
        <v>10</v>
      </c>
      <c r="F72" s="6" t="s">
        <v>375</v>
      </c>
      <c r="G72" s="3">
        <v>2</v>
      </c>
      <c r="H72" s="3">
        <v>16</v>
      </c>
      <c r="I72" s="6" t="s">
        <v>235</v>
      </c>
      <c r="J72" s="3">
        <v>230</v>
      </c>
      <c r="K72" s="6" t="s">
        <v>853</v>
      </c>
      <c r="L72" s="3">
        <v>17</v>
      </c>
      <c r="M72" s="3">
        <v>25</v>
      </c>
      <c r="N72" s="6" t="s">
        <v>281</v>
      </c>
      <c r="O72" s="3">
        <v>2</v>
      </c>
      <c r="P72" s="3">
        <v>13</v>
      </c>
      <c r="Q72" s="3">
        <v>15</v>
      </c>
      <c r="R72" s="6" t="s">
        <v>183</v>
      </c>
      <c r="S72" s="15">
        <v>35.5</v>
      </c>
    </row>
    <row r="73" spans="2:19" ht="15">
      <c r="B73" s="19" t="s">
        <v>1194</v>
      </c>
      <c r="C73" s="21">
        <f>SUM(C71:C72)</f>
        <v>35</v>
      </c>
      <c r="D73" s="21">
        <f>SUM(D71:D72)</f>
        <v>62</v>
      </c>
      <c r="E73" s="21">
        <f>SUM(E71:E72)</f>
        <v>12</v>
      </c>
      <c r="F73" s="21" t="s">
        <v>194</v>
      </c>
      <c r="G73" s="21">
        <f>SUM(G71:G72)</f>
        <v>2</v>
      </c>
      <c r="H73" s="21">
        <f>SUM(H71:H72)</f>
        <v>21</v>
      </c>
      <c r="I73" s="21" t="s">
        <v>1238</v>
      </c>
      <c r="J73" s="21">
        <f>SUM(J71:J72)</f>
        <v>317</v>
      </c>
      <c r="K73" s="21" t="s">
        <v>1239</v>
      </c>
      <c r="L73" s="21">
        <f>SUM(L71:L72)</f>
        <v>21</v>
      </c>
      <c r="M73" s="21">
        <f>SUM(M71:M72)</f>
        <v>38</v>
      </c>
      <c r="N73" s="21" t="s">
        <v>156</v>
      </c>
      <c r="O73" s="21">
        <f>SUM(O71:O72)</f>
        <v>4</v>
      </c>
      <c r="P73" s="21">
        <f>SUM(P71:P72)</f>
        <v>16</v>
      </c>
      <c r="Q73" s="21">
        <f>SUM(Q71:Q72)</f>
        <v>20</v>
      </c>
      <c r="R73" s="21" t="s">
        <v>385</v>
      </c>
      <c r="S73" s="23">
        <f>SUM(S71:S72)</f>
        <v>45</v>
      </c>
    </row>
    <row r="74" spans="2:19" ht="15">
      <c r="B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3"/>
    </row>
    <row r="75" spans="1:19" ht="15">
      <c r="A75" t="s">
        <v>1482</v>
      </c>
      <c r="B75" s="2">
        <v>2019</v>
      </c>
      <c r="C75" s="3">
        <v>7</v>
      </c>
      <c r="D75" s="3">
        <v>7</v>
      </c>
      <c r="E75" s="3">
        <v>1</v>
      </c>
      <c r="F75" s="6" t="s">
        <v>123</v>
      </c>
      <c r="G75" s="3">
        <v>1</v>
      </c>
      <c r="H75" s="3">
        <v>2</v>
      </c>
      <c r="I75" s="6" t="s">
        <v>34</v>
      </c>
      <c r="J75" s="3">
        <v>1</v>
      </c>
      <c r="K75" s="6" t="s">
        <v>123</v>
      </c>
      <c r="L75" s="3">
        <v>0</v>
      </c>
      <c r="M75" s="3">
        <v>2</v>
      </c>
      <c r="N75" s="6" t="s">
        <v>375</v>
      </c>
      <c r="O75" s="3">
        <v>0</v>
      </c>
      <c r="P75" s="3">
        <v>0</v>
      </c>
      <c r="Q75" s="3">
        <v>0</v>
      </c>
      <c r="R75" s="6" t="s">
        <v>48</v>
      </c>
      <c r="S75" s="15">
        <v>1</v>
      </c>
    </row>
    <row r="76" spans="2:19" ht="15">
      <c r="B76" s="19" t="s">
        <v>1194</v>
      </c>
      <c r="C76" s="21">
        <f>SUM(C75:C75)</f>
        <v>7</v>
      </c>
      <c r="D76" s="21">
        <f>SUM(D75:D75)</f>
        <v>7</v>
      </c>
      <c r="E76" s="21">
        <f>SUM(E75:E75)</f>
        <v>1</v>
      </c>
      <c r="F76" s="21" t="s">
        <v>123</v>
      </c>
      <c r="G76" s="21">
        <f>SUM(G75:G75)</f>
        <v>1</v>
      </c>
      <c r="H76" s="21">
        <f>SUM(H75:H75)</f>
        <v>2</v>
      </c>
      <c r="I76" s="21" t="s">
        <v>34</v>
      </c>
      <c r="J76" s="21">
        <f>SUM(J75:J75)</f>
        <v>1</v>
      </c>
      <c r="K76" s="21" t="s">
        <v>123</v>
      </c>
      <c r="L76" s="21">
        <f>SUM(L75:L75)</f>
        <v>0</v>
      </c>
      <c r="M76" s="21">
        <f>SUM(M75:M75)</f>
        <v>2</v>
      </c>
      <c r="N76" s="21" t="s">
        <v>375</v>
      </c>
      <c r="O76" s="21">
        <f>SUM(O75:O75)</f>
        <v>0</v>
      </c>
      <c r="P76" s="21">
        <f>SUM(P75:P75)</f>
        <v>0</v>
      </c>
      <c r="Q76" s="21">
        <f>SUM(Q75:Q75)</f>
        <v>0</v>
      </c>
      <c r="R76" s="21" t="s">
        <v>48</v>
      </c>
      <c r="S76" s="23">
        <f>SUM(S75:S75)</f>
        <v>1</v>
      </c>
    </row>
    <row r="77" spans="2:19" ht="15"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3"/>
    </row>
    <row r="78" spans="1:19" ht="15">
      <c r="A78" t="s">
        <v>446</v>
      </c>
      <c r="B78" s="2">
        <v>2012</v>
      </c>
      <c r="C78" s="3">
        <v>20</v>
      </c>
      <c r="D78" s="3">
        <v>44</v>
      </c>
      <c r="E78" s="3">
        <v>35</v>
      </c>
      <c r="F78" s="6" t="s">
        <v>208</v>
      </c>
      <c r="G78" s="3">
        <v>20</v>
      </c>
      <c r="H78" s="3">
        <v>86</v>
      </c>
      <c r="I78" s="6" t="s">
        <v>447</v>
      </c>
      <c r="J78" s="3">
        <v>0</v>
      </c>
      <c r="K78" s="6" t="s">
        <v>48</v>
      </c>
      <c r="L78" s="3">
        <v>4</v>
      </c>
      <c r="M78" s="3">
        <v>44</v>
      </c>
      <c r="N78" s="6" t="s">
        <v>51</v>
      </c>
      <c r="O78" s="3">
        <v>1</v>
      </c>
      <c r="P78" s="3">
        <v>7</v>
      </c>
      <c r="Q78" s="3">
        <v>8</v>
      </c>
      <c r="R78" s="6" t="s">
        <v>165</v>
      </c>
      <c r="S78" s="15">
        <v>43.5</v>
      </c>
    </row>
    <row r="79" spans="2:19" ht="15">
      <c r="B79" s="2">
        <v>2013</v>
      </c>
      <c r="C79" s="3">
        <v>16</v>
      </c>
      <c r="D79" s="3">
        <v>44</v>
      </c>
      <c r="E79" s="3">
        <v>93</v>
      </c>
      <c r="F79" s="6" t="s">
        <v>518</v>
      </c>
      <c r="G79" s="3">
        <v>42</v>
      </c>
      <c r="H79" s="3">
        <v>213</v>
      </c>
      <c r="I79" s="6" t="s">
        <v>669</v>
      </c>
      <c r="J79" s="3">
        <v>4</v>
      </c>
      <c r="K79" s="6" t="s">
        <v>205</v>
      </c>
      <c r="L79" s="3">
        <v>7</v>
      </c>
      <c r="M79" s="3">
        <v>26</v>
      </c>
      <c r="N79" s="6" t="s">
        <v>635</v>
      </c>
      <c r="O79" s="3">
        <v>2</v>
      </c>
      <c r="P79" s="3">
        <v>12</v>
      </c>
      <c r="Q79" s="3">
        <v>14</v>
      </c>
      <c r="R79" s="6" t="s">
        <v>385</v>
      </c>
      <c r="S79" s="15">
        <v>108</v>
      </c>
    </row>
    <row r="80" spans="2:19" ht="15">
      <c r="B80" s="2">
        <v>2014</v>
      </c>
      <c r="C80" s="3">
        <v>16</v>
      </c>
      <c r="D80" s="3">
        <v>43</v>
      </c>
      <c r="E80" s="3">
        <v>82</v>
      </c>
      <c r="F80" s="6" t="s">
        <v>393</v>
      </c>
      <c r="G80" s="3">
        <v>39</v>
      </c>
      <c r="H80" s="3">
        <v>177</v>
      </c>
      <c r="I80" s="6" t="s">
        <v>617</v>
      </c>
      <c r="J80" s="3">
        <v>5</v>
      </c>
      <c r="K80" s="6" t="s">
        <v>97</v>
      </c>
      <c r="L80" s="3">
        <v>11</v>
      </c>
      <c r="M80" s="3">
        <v>48</v>
      </c>
      <c r="N80" s="6" t="s">
        <v>337</v>
      </c>
      <c r="O80" s="3">
        <v>1</v>
      </c>
      <c r="P80" s="3">
        <v>16</v>
      </c>
      <c r="Q80" s="3">
        <v>17</v>
      </c>
      <c r="R80" s="6" t="s">
        <v>120</v>
      </c>
      <c r="S80" s="15">
        <v>102</v>
      </c>
    </row>
    <row r="81" spans="2:19" ht="15">
      <c r="B81" s="2">
        <v>2015</v>
      </c>
      <c r="C81" s="3">
        <v>24</v>
      </c>
      <c r="D81" s="3">
        <v>64</v>
      </c>
      <c r="E81" s="3">
        <v>94</v>
      </c>
      <c r="F81" s="6" t="s">
        <v>86</v>
      </c>
      <c r="G81" s="3">
        <v>45</v>
      </c>
      <c r="H81" s="3">
        <v>267</v>
      </c>
      <c r="I81" s="6" t="s">
        <v>928</v>
      </c>
      <c r="J81" s="3">
        <v>7</v>
      </c>
      <c r="K81" s="6" t="s">
        <v>179</v>
      </c>
      <c r="L81" s="3">
        <v>13</v>
      </c>
      <c r="M81" s="3">
        <v>69</v>
      </c>
      <c r="N81" s="6" t="s">
        <v>346</v>
      </c>
      <c r="O81" s="3">
        <v>3</v>
      </c>
      <c r="P81" s="3">
        <v>21</v>
      </c>
      <c r="Q81" s="3">
        <v>24</v>
      </c>
      <c r="R81" s="6" t="s">
        <v>116</v>
      </c>
      <c r="S81" s="15">
        <v>120.5</v>
      </c>
    </row>
    <row r="82" spans="2:19" ht="15">
      <c r="B82" s="19" t="s">
        <v>1194</v>
      </c>
      <c r="C82" s="21">
        <f>SUM(C78:C81)</f>
        <v>76</v>
      </c>
      <c r="D82" s="21">
        <f>SUM(D78:D81)</f>
        <v>195</v>
      </c>
      <c r="E82" s="21">
        <f>SUM(E78:E81)</f>
        <v>304</v>
      </c>
      <c r="F82" s="21" t="s">
        <v>444</v>
      </c>
      <c r="G82" s="21">
        <f>SUM(G78:G81)</f>
        <v>146</v>
      </c>
      <c r="H82" s="21">
        <f>SUM(H78:H81)</f>
        <v>743</v>
      </c>
      <c r="I82" s="21" t="s">
        <v>801</v>
      </c>
      <c r="J82" s="21">
        <f>SUM(J78:J81)</f>
        <v>16</v>
      </c>
      <c r="K82" s="21" t="s">
        <v>101</v>
      </c>
      <c r="L82" s="21">
        <f>SUM(L78:L81)</f>
        <v>35</v>
      </c>
      <c r="M82" s="21">
        <f>SUM(M78:M81)</f>
        <v>187</v>
      </c>
      <c r="N82" s="21" t="s">
        <v>321</v>
      </c>
      <c r="O82" s="21">
        <f>SUM(O78:O81)</f>
        <v>7</v>
      </c>
      <c r="P82" s="21">
        <f>SUM(P78:P81)</f>
        <v>56</v>
      </c>
      <c r="Q82" s="21">
        <f>SUM(Q78:Q81)</f>
        <v>63</v>
      </c>
      <c r="R82" s="21" t="s">
        <v>385</v>
      </c>
      <c r="S82" s="23">
        <f>SUM(S78:S81)</f>
        <v>374</v>
      </c>
    </row>
    <row r="83" spans="2:19" ht="15"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3"/>
    </row>
    <row r="84" spans="1:19" ht="15">
      <c r="A84" t="s">
        <v>1113</v>
      </c>
      <c r="B84" s="2">
        <v>2017</v>
      </c>
      <c r="C84" s="3">
        <v>11</v>
      </c>
      <c r="D84" s="3">
        <v>31</v>
      </c>
      <c r="E84" s="3">
        <v>44</v>
      </c>
      <c r="F84" s="6" t="s">
        <v>380</v>
      </c>
      <c r="G84" s="3">
        <v>27</v>
      </c>
      <c r="H84" s="3">
        <v>130</v>
      </c>
      <c r="I84" s="6" t="s">
        <v>46</v>
      </c>
      <c r="J84" s="3">
        <v>4</v>
      </c>
      <c r="K84" s="6" t="s">
        <v>185</v>
      </c>
      <c r="L84" s="3">
        <v>4</v>
      </c>
      <c r="M84" s="3">
        <v>45</v>
      </c>
      <c r="N84" s="6" t="s">
        <v>302</v>
      </c>
      <c r="O84" s="3">
        <v>1</v>
      </c>
      <c r="P84" s="3">
        <v>8</v>
      </c>
      <c r="Q84" s="3">
        <v>9</v>
      </c>
      <c r="R84" s="6" t="s">
        <v>375</v>
      </c>
      <c r="S84" s="15">
        <v>53</v>
      </c>
    </row>
    <row r="85" spans="2:19" ht="15">
      <c r="B85" s="2">
        <v>2018</v>
      </c>
      <c r="C85" s="3">
        <v>28</v>
      </c>
      <c r="D85" s="3">
        <v>90</v>
      </c>
      <c r="E85" s="3">
        <v>218</v>
      </c>
      <c r="F85" s="6" t="s">
        <v>923</v>
      </c>
      <c r="G85" s="3">
        <v>97</v>
      </c>
      <c r="H85" s="3">
        <v>537</v>
      </c>
      <c r="I85" s="6" t="s">
        <v>1372</v>
      </c>
      <c r="J85" s="3">
        <v>6</v>
      </c>
      <c r="K85" s="6" t="s">
        <v>93</v>
      </c>
      <c r="L85" s="3">
        <v>20</v>
      </c>
      <c r="M85" s="3">
        <v>167</v>
      </c>
      <c r="N85" s="6" t="s">
        <v>236</v>
      </c>
      <c r="O85" s="3">
        <v>7</v>
      </c>
      <c r="P85" s="3">
        <v>21</v>
      </c>
      <c r="Q85" s="3">
        <v>28</v>
      </c>
      <c r="R85" s="6" t="s">
        <v>117</v>
      </c>
      <c r="S85" s="15">
        <v>255.5</v>
      </c>
    </row>
    <row r="86" spans="2:19" ht="15">
      <c r="B86" s="2">
        <v>2019</v>
      </c>
      <c r="C86" s="3">
        <v>28</v>
      </c>
      <c r="D86" s="3">
        <v>101</v>
      </c>
      <c r="E86" s="3">
        <v>314</v>
      </c>
      <c r="F86" s="6" t="s">
        <v>354</v>
      </c>
      <c r="G86" s="3">
        <v>103</v>
      </c>
      <c r="H86" s="3">
        <v>704</v>
      </c>
      <c r="I86" s="6" t="s">
        <v>636</v>
      </c>
      <c r="J86" s="3">
        <v>15</v>
      </c>
      <c r="K86" s="6" t="s">
        <v>107</v>
      </c>
      <c r="L86" s="3">
        <v>25</v>
      </c>
      <c r="M86" s="3">
        <v>166</v>
      </c>
      <c r="N86" s="6" t="s">
        <v>1040</v>
      </c>
      <c r="O86" s="3">
        <v>6</v>
      </c>
      <c r="P86" s="3">
        <v>12</v>
      </c>
      <c r="Q86" s="3">
        <v>18</v>
      </c>
      <c r="R86" s="6" t="s">
        <v>165</v>
      </c>
      <c r="S86" s="15">
        <v>351</v>
      </c>
    </row>
    <row r="87" spans="2:19" ht="15">
      <c r="B87" s="2">
        <v>2020</v>
      </c>
      <c r="C87" s="3">
        <v>17</v>
      </c>
      <c r="D87" s="3">
        <v>61</v>
      </c>
      <c r="E87" s="3">
        <v>174</v>
      </c>
      <c r="F87" s="6" t="s">
        <v>640</v>
      </c>
      <c r="G87" s="3">
        <v>69</v>
      </c>
      <c r="H87" s="3">
        <v>414</v>
      </c>
      <c r="I87" s="6" t="s">
        <v>459</v>
      </c>
      <c r="J87" s="3">
        <v>8</v>
      </c>
      <c r="K87" s="6" t="s">
        <v>185</v>
      </c>
      <c r="L87" s="3">
        <v>9</v>
      </c>
      <c r="M87" s="3">
        <v>114</v>
      </c>
      <c r="N87" s="6" t="s">
        <v>415</v>
      </c>
      <c r="O87" s="3">
        <v>1</v>
      </c>
      <c r="P87" s="3">
        <v>18</v>
      </c>
      <c r="Q87" s="3">
        <v>19</v>
      </c>
      <c r="R87" s="6" t="s">
        <v>117</v>
      </c>
      <c r="S87" s="15">
        <v>193</v>
      </c>
    </row>
    <row r="88" spans="2:19" ht="15">
      <c r="B88" s="19" t="s">
        <v>1194</v>
      </c>
      <c r="C88" s="20">
        <f>SUM(C84:C87)</f>
        <v>84</v>
      </c>
      <c r="D88" s="20">
        <f>SUM(D84:D87)</f>
        <v>283</v>
      </c>
      <c r="E88" s="20">
        <f>SUM(E84:E87)</f>
        <v>750</v>
      </c>
      <c r="F88" s="21" t="s">
        <v>728</v>
      </c>
      <c r="G88" s="20">
        <f>SUM(G84:G87)</f>
        <v>296</v>
      </c>
      <c r="H88" s="20">
        <f>SUM(H84:H87)</f>
        <v>1785</v>
      </c>
      <c r="I88" s="21" t="s">
        <v>459</v>
      </c>
      <c r="J88" s="20">
        <f>SUM(J84:J87)</f>
        <v>33</v>
      </c>
      <c r="K88" s="21" t="s">
        <v>97</v>
      </c>
      <c r="L88" s="20">
        <f>SUM(L84:L87)</f>
        <v>58</v>
      </c>
      <c r="M88" s="20">
        <f>SUM(M84:M87)</f>
        <v>492</v>
      </c>
      <c r="N88" s="21" t="s">
        <v>626</v>
      </c>
      <c r="O88" s="20">
        <f>SUM(O84:O87)</f>
        <v>15</v>
      </c>
      <c r="P88" s="20">
        <f>SUM(P84:P87)</f>
        <v>59</v>
      </c>
      <c r="Q88" s="20">
        <f>SUM(Q84:Q87)</f>
        <v>74</v>
      </c>
      <c r="R88" s="21" t="s">
        <v>136</v>
      </c>
      <c r="S88" s="22">
        <f>SUM(S84:S87)</f>
        <v>852.5</v>
      </c>
    </row>
    <row r="89" spans="2:19" ht="15">
      <c r="B89" s="19"/>
      <c r="C89" s="20"/>
      <c r="D89" s="20"/>
      <c r="E89" s="20"/>
      <c r="F89" s="21"/>
      <c r="G89" s="20"/>
      <c r="H89" s="20"/>
      <c r="I89" s="21"/>
      <c r="J89" s="20"/>
      <c r="K89" s="21"/>
      <c r="L89" s="20"/>
      <c r="M89" s="20"/>
      <c r="N89" s="21"/>
      <c r="O89" s="20"/>
      <c r="P89" s="20"/>
      <c r="Q89" s="20"/>
      <c r="R89" s="21"/>
      <c r="S89" s="22"/>
    </row>
    <row r="90" spans="1:20" ht="15">
      <c r="A90" t="s">
        <v>1294</v>
      </c>
      <c r="B90" s="2">
        <v>2018</v>
      </c>
      <c r="C90" s="2">
        <v>22</v>
      </c>
      <c r="D90" s="2">
        <v>58</v>
      </c>
      <c r="E90" s="2">
        <v>139</v>
      </c>
      <c r="F90" s="6" t="s">
        <v>788</v>
      </c>
      <c r="G90" s="2">
        <v>47</v>
      </c>
      <c r="H90" s="2">
        <v>299</v>
      </c>
      <c r="I90" s="6" t="s">
        <v>619</v>
      </c>
      <c r="J90" s="2">
        <v>10</v>
      </c>
      <c r="K90" s="6" t="s">
        <v>135</v>
      </c>
      <c r="L90" s="2">
        <v>14</v>
      </c>
      <c r="M90" s="3">
        <v>67</v>
      </c>
      <c r="N90" s="6" t="s">
        <v>270</v>
      </c>
      <c r="O90" s="3">
        <v>5</v>
      </c>
      <c r="P90" s="3">
        <v>20</v>
      </c>
      <c r="Q90" s="3">
        <v>25</v>
      </c>
      <c r="R90" s="6" t="s">
        <v>183</v>
      </c>
      <c r="S90" s="3">
        <v>168</v>
      </c>
      <c r="T90" t="s">
        <v>1632</v>
      </c>
    </row>
    <row r="91" spans="2:20" ht="15">
      <c r="B91" s="2">
        <v>2019</v>
      </c>
      <c r="C91" s="2">
        <v>24</v>
      </c>
      <c r="D91" s="2">
        <v>72</v>
      </c>
      <c r="E91" s="2">
        <v>196</v>
      </c>
      <c r="F91" s="6" t="s">
        <v>707</v>
      </c>
      <c r="G91" s="2">
        <v>73</v>
      </c>
      <c r="H91" s="2">
        <v>417</v>
      </c>
      <c r="I91" s="6" t="s">
        <v>1081</v>
      </c>
      <c r="J91" s="2">
        <v>9</v>
      </c>
      <c r="K91" s="6" t="s">
        <v>185</v>
      </c>
      <c r="L91" s="2">
        <v>18</v>
      </c>
      <c r="M91" s="3">
        <v>53</v>
      </c>
      <c r="N91" s="6" t="s">
        <v>896</v>
      </c>
      <c r="O91" s="3">
        <v>7</v>
      </c>
      <c r="P91" s="3">
        <v>27</v>
      </c>
      <c r="Q91" s="3">
        <v>34</v>
      </c>
      <c r="R91" s="6" t="s">
        <v>320</v>
      </c>
      <c r="S91" s="3">
        <v>234.5</v>
      </c>
      <c r="T91" t="s">
        <v>1632</v>
      </c>
    </row>
    <row r="92" spans="2:19" ht="15">
      <c r="B92" s="2">
        <v>2020</v>
      </c>
      <c r="C92" s="2">
        <v>1</v>
      </c>
      <c r="D92" s="2">
        <v>3</v>
      </c>
      <c r="E92" s="2">
        <v>10</v>
      </c>
      <c r="F92" s="6" t="s">
        <v>1226</v>
      </c>
      <c r="G92" s="2">
        <v>0</v>
      </c>
      <c r="H92" s="2">
        <v>13</v>
      </c>
      <c r="I92" s="6" t="s">
        <v>1633</v>
      </c>
      <c r="J92" s="2">
        <v>0</v>
      </c>
      <c r="K92" s="6" t="s">
        <v>48</v>
      </c>
      <c r="L92" s="2">
        <v>0</v>
      </c>
      <c r="M92" s="3">
        <v>0</v>
      </c>
      <c r="N92" s="6" t="s">
        <v>48</v>
      </c>
      <c r="O92" s="3">
        <v>0</v>
      </c>
      <c r="P92" s="3">
        <v>2</v>
      </c>
      <c r="Q92" s="3">
        <v>2</v>
      </c>
      <c r="R92" s="6" t="s">
        <v>162</v>
      </c>
      <c r="S92" s="3">
        <v>11</v>
      </c>
    </row>
    <row r="93" spans="2:19" ht="15">
      <c r="B93" s="19" t="s">
        <v>1194</v>
      </c>
      <c r="C93" s="19">
        <f>SUM(C90:C92)</f>
        <v>47</v>
      </c>
      <c r="D93" s="19">
        <f>SUM(D90:D92)</f>
        <v>133</v>
      </c>
      <c r="E93" s="19">
        <f>SUM(E90:E92)</f>
        <v>345</v>
      </c>
      <c r="F93" s="21" t="s">
        <v>747</v>
      </c>
      <c r="G93" s="19">
        <f>SUM(G90:G92)</f>
        <v>120</v>
      </c>
      <c r="H93" s="19">
        <f>SUM(H90:H92)</f>
        <v>729</v>
      </c>
      <c r="I93" s="21" t="s">
        <v>754</v>
      </c>
      <c r="J93" s="19">
        <f>SUM(J90:J92)</f>
        <v>19</v>
      </c>
      <c r="K93" s="21" t="s">
        <v>123</v>
      </c>
      <c r="L93" s="19">
        <f>SUM(L90:L92)</f>
        <v>32</v>
      </c>
      <c r="M93" s="20">
        <f>SUM(M90:M92)</f>
        <v>120</v>
      </c>
      <c r="N93" s="21" t="s">
        <v>53</v>
      </c>
      <c r="O93" s="20">
        <f>SUM(O90:O92)</f>
        <v>12</v>
      </c>
      <c r="P93" s="20">
        <f>SUM(P90:P92)</f>
        <v>49</v>
      </c>
      <c r="Q93" s="20">
        <f>SUM(Q90:Q92)</f>
        <v>61</v>
      </c>
      <c r="R93" s="21" t="s">
        <v>119</v>
      </c>
      <c r="S93" s="3">
        <f>SUM(S90:S92)</f>
        <v>413.5</v>
      </c>
    </row>
    <row r="94" spans="2:19" ht="15">
      <c r="B94" s="19"/>
      <c r="C94" s="20"/>
      <c r="D94" s="20"/>
      <c r="E94" s="20"/>
      <c r="F94" s="21"/>
      <c r="G94" s="20"/>
      <c r="H94" s="20"/>
      <c r="I94" s="21"/>
      <c r="J94" s="20"/>
      <c r="K94" s="21"/>
      <c r="L94" s="20"/>
      <c r="M94" s="20"/>
      <c r="N94" s="21"/>
      <c r="O94" s="20"/>
      <c r="P94" s="20"/>
      <c r="Q94" s="20"/>
      <c r="R94" s="21"/>
      <c r="S94" s="22"/>
    </row>
    <row r="95" spans="1:19" ht="15">
      <c r="A95" t="s">
        <v>1483</v>
      </c>
      <c r="B95" s="19">
        <v>2019</v>
      </c>
      <c r="C95" s="20">
        <v>22</v>
      </c>
      <c r="D95" s="20">
        <v>60</v>
      </c>
      <c r="E95" s="20">
        <v>9</v>
      </c>
      <c r="F95" s="21" t="s">
        <v>107</v>
      </c>
      <c r="G95" s="20">
        <v>9</v>
      </c>
      <c r="H95" s="20">
        <v>40</v>
      </c>
      <c r="I95" s="21" t="s">
        <v>34</v>
      </c>
      <c r="J95" s="20">
        <v>303</v>
      </c>
      <c r="K95" s="21" t="s">
        <v>1484</v>
      </c>
      <c r="L95" s="20">
        <v>11</v>
      </c>
      <c r="M95" s="20">
        <v>64</v>
      </c>
      <c r="N95" s="21" t="s">
        <v>361</v>
      </c>
      <c r="O95" s="20">
        <v>2</v>
      </c>
      <c r="P95" s="20">
        <v>12</v>
      </c>
      <c r="Q95" s="20">
        <v>14</v>
      </c>
      <c r="R95" s="21" t="s">
        <v>109</v>
      </c>
      <c r="S95" s="22">
        <v>28</v>
      </c>
    </row>
    <row r="96" spans="2:19" ht="15">
      <c r="B96" s="19">
        <v>2020</v>
      </c>
      <c r="C96" s="20">
        <v>18</v>
      </c>
      <c r="D96" s="20">
        <v>63</v>
      </c>
      <c r="E96" s="20">
        <v>3</v>
      </c>
      <c r="F96" s="21" t="s">
        <v>190</v>
      </c>
      <c r="G96" s="20">
        <v>0</v>
      </c>
      <c r="H96" s="20">
        <v>9</v>
      </c>
      <c r="I96" s="21" t="s">
        <v>45</v>
      </c>
      <c r="J96" s="20">
        <v>66</v>
      </c>
      <c r="K96" s="21" t="s">
        <v>480</v>
      </c>
      <c r="L96" s="20">
        <v>8</v>
      </c>
      <c r="M96" s="20">
        <v>32</v>
      </c>
      <c r="N96" s="21" t="s">
        <v>125</v>
      </c>
      <c r="O96" s="20">
        <v>0</v>
      </c>
      <c r="P96" s="20">
        <v>3</v>
      </c>
      <c r="Q96" s="20">
        <v>3</v>
      </c>
      <c r="R96" s="21" t="s">
        <v>190</v>
      </c>
      <c r="S96" s="22">
        <v>12.5</v>
      </c>
    </row>
    <row r="97" spans="2:19" ht="15">
      <c r="B97" s="19" t="s">
        <v>1194</v>
      </c>
      <c r="C97" s="20">
        <f>SUM(C95:C96)</f>
        <v>40</v>
      </c>
      <c r="D97" s="20">
        <f>SUM(D95:D96)</f>
        <v>123</v>
      </c>
      <c r="E97" s="20">
        <f>SUM(E95:E96)</f>
        <v>12</v>
      </c>
      <c r="F97" s="21" t="s">
        <v>49</v>
      </c>
      <c r="G97" s="20">
        <f>SUM(G95:G96)</f>
        <v>9</v>
      </c>
      <c r="H97" s="20">
        <f>SUM(H95:H96)</f>
        <v>49</v>
      </c>
      <c r="I97" s="21" t="s">
        <v>268</v>
      </c>
      <c r="J97" s="20">
        <f>SUM(J95:J96)</f>
        <v>369</v>
      </c>
      <c r="K97" s="21" t="s">
        <v>938</v>
      </c>
      <c r="L97" s="20">
        <f>SUM(L95:L96)</f>
        <v>19</v>
      </c>
      <c r="M97" s="20">
        <f>SUM(M95:M96)</f>
        <v>96</v>
      </c>
      <c r="N97" s="21" t="s">
        <v>294</v>
      </c>
      <c r="O97" s="20">
        <f>SUM(O95:O96)</f>
        <v>2</v>
      </c>
      <c r="P97" s="20">
        <f>SUM(P95:P96)</f>
        <v>15</v>
      </c>
      <c r="Q97" s="20">
        <f>SUM(Q95:Q96)</f>
        <v>17</v>
      </c>
      <c r="R97" s="21" t="s">
        <v>123</v>
      </c>
      <c r="S97" s="22">
        <f>SUM(S95:S96)</f>
        <v>40.5</v>
      </c>
    </row>
    <row r="98" spans="2:19" ht="15">
      <c r="B98" s="19"/>
      <c r="C98" s="20"/>
      <c r="D98" s="20"/>
      <c r="E98" s="20"/>
      <c r="F98" s="21"/>
      <c r="G98" s="20"/>
      <c r="H98" s="20"/>
      <c r="I98" s="21"/>
      <c r="J98" s="20"/>
      <c r="K98" s="21"/>
      <c r="L98" s="20"/>
      <c r="M98" s="20"/>
      <c r="N98" s="21"/>
      <c r="O98" s="20"/>
      <c r="P98" s="20"/>
      <c r="Q98" s="20"/>
      <c r="R98" s="21"/>
      <c r="S98" s="22"/>
    </row>
    <row r="99" spans="1:19" ht="15">
      <c r="A99" t="s">
        <v>839</v>
      </c>
      <c r="B99" s="2">
        <v>2016</v>
      </c>
      <c r="C99" s="3">
        <v>9</v>
      </c>
      <c r="D99" s="3">
        <v>21</v>
      </c>
      <c r="E99" s="3">
        <v>0</v>
      </c>
      <c r="F99" s="6" t="s">
        <v>48</v>
      </c>
      <c r="G99" s="3">
        <v>0</v>
      </c>
      <c r="H99" s="3">
        <v>2</v>
      </c>
      <c r="I99" s="6" t="s">
        <v>34</v>
      </c>
      <c r="J99" s="3">
        <v>1</v>
      </c>
      <c r="K99" s="6" t="s">
        <v>190</v>
      </c>
      <c r="L99" s="3">
        <v>1</v>
      </c>
      <c r="M99" s="3">
        <v>12</v>
      </c>
      <c r="N99" s="6" t="s">
        <v>233</v>
      </c>
      <c r="O99" s="3">
        <v>0</v>
      </c>
      <c r="P99" s="3">
        <v>0</v>
      </c>
      <c r="Q99" s="3">
        <v>0</v>
      </c>
      <c r="R99" s="6" t="s">
        <v>48</v>
      </c>
      <c r="S99" s="15">
        <v>1</v>
      </c>
    </row>
    <row r="100" spans="2:19" ht="15">
      <c r="B100" s="2">
        <v>2017</v>
      </c>
      <c r="C100" s="3">
        <v>12</v>
      </c>
      <c r="D100" s="3">
        <v>16</v>
      </c>
      <c r="E100" s="3">
        <v>1</v>
      </c>
      <c r="F100" s="6" t="s">
        <v>155</v>
      </c>
      <c r="G100" s="3">
        <v>0</v>
      </c>
      <c r="H100" s="3">
        <v>1</v>
      </c>
      <c r="I100" s="6" t="s">
        <v>37</v>
      </c>
      <c r="J100" s="3">
        <v>2</v>
      </c>
      <c r="K100" s="6" t="s">
        <v>185</v>
      </c>
      <c r="L100" s="3">
        <v>3</v>
      </c>
      <c r="M100" s="3">
        <v>11</v>
      </c>
      <c r="N100" s="6" t="s">
        <v>308</v>
      </c>
      <c r="O100" s="3">
        <v>0</v>
      </c>
      <c r="P100" s="3">
        <v>0</v>
      </c>
      <c r="Q100" s="3">
        <v>0</v>
      </c>
      <c r="R100" s="6" t="s">
        <v>48</v>
      </c>
      <c r="S100" s="15">
        <v>4</v>
      </c>
    </row>
    <row r="101" spans="2:19" ht="15">
      <c r="B101" s="19" t="s">
        <v>1194</v>
      </c>
      <c r="C101" s="21">
        <f>SUM(C99:C100)</f>
        <v>21</v>
      </c>
      <c r="D101" s="21">
        <f>SUM(D99:D100)</f>
        <v>37</v>
      </c>
      <c r="E101" s="21">
        <f>SUM(E99:E100)</f>
        <v>1</v>
      </c>
      <c r="F101" s="21" t="s">
        <v>103</v>
      </c>
      <c r="G101" s="21">
        <f>SUM(G99:G100)</f>
        <v>0</v>
      </c>
      <c r="H101" s="21">
        <f>SUM(H99:H100)</f>
        <v>3</v>
      </c>
      <c r="I101" s="21" t="s">
        <v>45</v>
      </c>
      <c r="J101" s="21">
        <f>SUM(J99:J100)</f>
        <v>3</v>
      </c>
      <c r="K101" s="21" t="s">
        <v>101</v>
      </c>
      <c r="L101" s="21">
        <f>SUM(L99:L100)</f>
        <v>4</v>
      </c>
      <c r="M101" s="21">
        <f>SUM(M99:M100)</f>
        <v>23</v>
      </c>
      <c r="N101" s="21" t="s">
        <v>190</v>
      </c>
      <c r="O101" s="21">
        <f>SUM(O99:O100)</f>
        <v>0</v>
      </c>
      <c r="P101" s="21">
        <f>SUM(P99:P100)</f>
        <v>0</v>
      </c>
      <c r="Q101" s="21">
        <f>SUM(Q99:Q100)</f>
        <v>0</v>
      </c>
      <c r="R101" s="21" t="s">
        <v>48</v>
      </c>
      <c r="S101" s="23">
        <f>SUM(S99:S100)</f>
        <v>5</v>
      </c>
    </row>
    <row r="102" spans="2:19" ht="15">
      <c r="B102" s="1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3"/>
    </row>
    <row r="103" spans="1:19" ht="15">
      <c r="A103" t="s">
        <v>1055</v>
      </c>
      <c r="B103" s="2">
        <v>2016</v>
      </c>
      <c r="C103" s="3">
        <v>11</v>
      </c>
      <c r="D103" s="3">
        <v>38</v>
      </c>
      <c r="E103" s="3">
        <v>48</v>
      </c>
      <c r="F103" s="6" t="s">
        <v>605</v>
      </c>
      <c r="G103" s="3">
        <v>32</v>
      </c>
      <c r="H103" s="3">
        <v>123</v>
      </c>
      <c r="I103" s="6" t="s">
        <v>1056</v>
      </c>
      <c r="J103" s="3">
        <v>2</v>
      </c>
      <c r="K103" s="6" t="s">
        <v>190</v>
      </c>
      <c r="L103" s="3">
        <v>3</v>
      </c>
      <c r="M103" s="3">
        <v>16</v>
      </c>
      <c r="N103" s="6" t="s">
        <v>172</v>
      </c>
      <c r="O103" s="3">
        <v>1</v>
      </c>
      <c r="P103" s="3">
        <v>15</v>
      </c>
      <c r="Q103" s="3">
        <v>16</v>
      </c>
      <c r="R103" s="6" t="s">
        <v>172</v>
      </c>
      <c r="S103" s="15">
        <v>59.5</v>
      </c>
    </row>
    <row r="104" spans="2:19" ht="15">
      <c r="B104" s="2">
        <v>2017</v>
      </c>
      <c r="C104" s="3">
        <v>4</v>
      </c>
      <c r="D104" s="3">
        <v>6</v>
      </c>
      <c r="E104" s="3">
        <v>6</v>
      </c>
      <c r="F104" s="6" t="s">
        <v>51</v>
      </c>
      <c r="G104" s="3">
        <v>4</v>
      </c>
      <c r="H104" s="3">
        <v>18</v>
      </c>
      <c r="I104" s="6" t="s">
        <v>865</v>
      </c>
      <c r="J104" s="3">
        <v>0</v>
      </c>
      <c r="K104" s="6" t="s">
        <v>48</v>
      </c>
      <c r="L104" s="3">
        <v>1</v>
      </c>
      <c r="M104" s="3">
        <v>3</v>
      </c>
      <c r="N104" s="6" t="s">
        <v>52</v>
      </c>
      <c r="O104" s="3">
        <v>1</v>
      </c>
      <c r="P104" s="3">
        <v>1</v>
      </c>
      <c r="Q104" s="3">
        <v>2</v>
      </c>
      <c r="R104" s="6" t="s">
        <v>105</v>
      </c>
      <c r="S104" s="15">
        <v>8.5</v>
      </c>
    </row>
    <row r="105" spans="2:19" ht="15">
      <c r="B105" s="2">
        <v>2019</v>
      </c>
      <c r="C105" s="3">
        <v>24</v>
      </c>
      <c r="D105" s="3">
        <v>76</v>
      </c>
      <c r="E105" s="3">
        <v>127</v>
      </c>
      <c r="F105" s="6" t="s">
        <v>543</v>
      </c>
      <c r="G105" s="3">
        <v>62</v>
      </c>
      <c r="H105" s="3">
        <v>348</v>
      </c>
      <c r="I105" s="6" t="s">
        <v>1485</v>
      </c>
      <c r="J105" s="3">
        <v>8</v>
      </c>
      <c r="K105" s="6" t="s">
        <v>179</v>
      </c>
      <c r="L105" s="3">
        <v>17</v>
      </c>
      <c r="M105" s="3">
        <v>63</v>
      </c>
      <c r="N105" s="6" t="s">
        <v>238</v>
      </c>
      <c r="O105" s="3">
        <v>8</v>
      </c>
      <c r="P105" s="3">
        <v>27</v>
      </c>
      <c r="Q105" s="3">
        <v>35</v>
      </c>
      <c r="R105" s="6" t="s">
        <v>119</v>
      </c>
      <c r="S105" s="15">
        <v>165.5</v>
      </c>
    </row>
    <row r="106" spans="2:19" ht="15">
      <c r="B106" s="19" t="s">
        <v>1194</v>
      </c>
      <c r="C106" s="21">
        <f>SUM(C103:C105)</f>
        <v>39</v>
      </c>
      <c r="D106" s="21">
        <f>SUM(D103:D105)</f>
        <v>120</v>
      </c>
      <c r="E106" s="21">
        <f>SUM(E103:E105)</f>
        <v>181</v>
      </c>
      <c r="F106" s="21" t="s">
        <v>489</v>
      </c>
      <c r="G106" s="21">
        <f>SUM(G103:G105)</f>
        <v>98</v>
      </c>
      <c r="H106" s="21">
        <f>SUM(H103:H105)</f>
        <v>489</v>
      </c>
      <c r="I106" s="21" t="s">
        <v>1556</v>
      </c>
      <c r="J106" s="21">
        <f>SUM(J103:J105)</f>
        <v>10</v>
      </c>
      <c r="K106" s="21" t="s">
        <v>101</v>
      </c>
      <c r="L106" s="21">
        <f>SUM(L103:L105)</f>
        <v>21</v>
      </c>
      <c r="M106" s="21">
        <f>SUM(M103:M105)</f>
        <v>82</v>
      </c>
      <c r="N106" s="21" t="s">
        <v>160</v>
      </c>
      <c r="O106" s="21">
        <f>SUM(O103:O105)</f>
        <v>10</v>
      </c>
      <c r="P106" s="21">
        <f>SUM(P103:P105)</f>
        <v>43</v>
      </c>
      <c r="Q106" s="21">
        <f>SUM(Q103:Q105)</f>
        <v>53</v>
      </c>
      <c r="R106" s="21" t="s">
        <v>98</v>
      </c>
      <c r="S106" s="23">
        <f>SUM(S103:S105)</f>
        <v>233.5</v>
      </c>
    </row>
    <row r="107" spans="2:19" ht="15">
      <c r="B107" s="19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3"/>
    </row>
    <row r="108" spans="1:19" ht="15">
      <c r="A108" t="s">
        <v>1373</v>
      </c>
      <c r="B108" s="12">
        <v>2018</v>
      </c>
      <c r="C108" s="11">
        <v>16</v>
      </c>
      <c r="D108" s="11">
        <v>30</v>
      </c>
      <c r="E108" s="11">
        <v>37</v>
      </c>
      <c r="F108" s="10" t="s">
        <v>224</v>
      </c>
      <c r="G108" s="11">
        <v>28</v>
      </c>
      <c r="H108" s="11">
        <v>112</v>
      </c>
      <c r="I108" s="10" t="s">
        <v>273</v>
      </c>
      <c r="J108" s="11">
        <v>2</v>
      </c>
      <c r="K108" s="10" t="s">
        <v>93</v>
      </c>
      <c r="L108" s="11">
        <v>1</v>
      </c>
      <c r="M108" s="11">
        <v>37</v>
      </c>
      <c r="N108" s="10" t="s">
        <v>224</v>
      </c>
      <c r="O108" s="11">
        <v>1</v>
      </c>
      <c r="P108" s="11">
        <v>5</v>
      </c>
      <c r="Q108" s="11">
        <v>6</v>
      </c>
      <c r="R108" s="10" t="s">
        <v>94</v>
      </c>
      <c r="S108" s="16">
        <v>41.5</v>
      </c>
    </row>
    <row r="109" spans="2:19" ht="15">
      <c r="B109" s="12">
        <v>2019</v>
      </c>
      <c r="C109" s="11">
        <v>30</v>
      </c>
      <c r="D109" s="11">
        <v>91</v>
      </c>
      <c r="E109" s="11">
        <v>51</v>
      </c>
      <c r="F109" s="10" t="s">
        <v>359</v>
      </c>
      <c r="G109" s="11">
        <v>21</v>
      </c>
      <c r="H109" s="11">
        <v>137</v>
      </c>
      <c r="I109" s="10" t="s">
        <v>122</v>
      </c>
      <c r="J109" s="11">
        <v>10</v>
      </c>
      <c r="K109" s="10" t="s">
        <v>179</v>
      </c>
      <c r="L109" s="11">
        <v>8</v>
      </c>
      <c r="M109" s="11">
        <v>94</v>
      </c>
      <c r="N109" s="10" t="s">
        <v>653</v>
      </c>
      <c r="O109" s="11">
        <v>2</v>
      </c>
      <c r="P109" s="11">
        <v>2</v>
      </c>
      <c r="Q109" s="11">
        <v>4</v>
      </c>
      <c r="R109" s="10" t="s">
        <v>128</v>
      </c>
      <c r="S109" s="16">
        <v>62</v>
      </c>
    </row>
    <row r="110" spans="2:19" ht="15">
      <c r="B110" s="12">
        <v>2020</v>
      </c>
      <c r="C110" s="11">
        <v>16</v>
      </c>
      <c r="D110" s="11">
        <v>55</v>
      </c>
      <c r="E110" s="11">
        <v>2</v>
      </c>
      <c r="F110" s="10" t="s">
        <v>128</v>
      </c>
      <c r="G110" s="11">
        <v>0</v>
      </c>
      <c r="H110" s="11">
        <v>2</v>
      </c>
      <c r="I110" s="10" t="s">
        <v>37</v>
      </c>
      <c r="J110" s="11">
        <v>18</v>
      </c>
      <c r="K110" s="10" t="s">
        <v>105</v>
      </c>
      <c r="L110" s="11">
        <v>2</v>
      </c>
      <c r="M110" s="11">
        <v>103</v>
      </c>
      <c r="N110" s="10" t="s">
        <v>415</v>
      </c>
      <c r="O110" s="11">
        <v>0</v>
      </c>
      <c r="P110" s="11">
        <v>0</v>
      </c>
      <c r="Q110" s="11">
        <v>0</v>
      </c>
      <c r="R110" s="10" t="s">
        <v>48</v>
      </c>
      <c r="S110" s="16">
        <v>4</v>
      </c>
    </row>
    <row r="111" spans="2:19" ht="15">
      <c r="B111" s="19" t="s">
        <v>1194</v>
      </c>
      <c r="C111" s="21">
        <f>SUM(C108:C110)</f>
        <v>62</v>
      </c>
      <c r="D111" s="21">
        <f>SUM(D108:D110)</f>
        <v>176</v>
      </c>
      <c r="E111" s="21">
        <f>SUM(E108:E110)</f>
        <v>90</v>
      </c>
      <c r="F111" s="21" t="s">
        <v>125</v>
      </c>
      <c r="G111" s="21">
        <f>SUM(G108:G110)</f>
        <v>49</v>
      </c>
      <c r="H111" s="21">
        <f>SUM(H108:H110)</f>
        <v>251</v>
      </c>
      <c r="I111" s="21" t="s">
        <v>997</v>
      </c>
      <c r="J111" s="21">
        <f>SUM(J108:J110)</f>
        <v>30</v>
      </c>
      <c r="K111" s="21" t="s">
        <v>135</v>
      </c>
      <c r="L111" s="21">
        <f>SUM(L108:L110)</f>
        <v>11</v>
      </c>
      <c r="M111" s="21">
        <f>SUM(M108:M110)</f>
        <v>234</v>
      </c>
      <c r="N111" s="21" t="s">
        <v>159</v>
      </c>
      <c r="O111" s="21">
        <f>SUM(O108:O110)</f>
        <v>3</v>
      </c>
      <c r="P111" s="21">
        <f>SUM(P108:P110)</f>
        <v>7</v>
      </c>
      <c r="Q111" s="21">
        <f>SUM(Q108:Q110)</f>
        <v>10</v>
      </c>
      <c r="R111" s="21" t="s">
        <v>155</v>
      </c>
      <c r="S111" s="23">
        <f>SUM(S108:S110)</f>
        <v>107.5</v>
      </c>
    </row>
    <row r="112" spans="2:19" ht="15">
      <c r="B112" s="19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3"/>
    </row>
    <row r="113" spans="1:19" ht="15">
      <c r="A113" t="s">
        <v>929</v>
      </c>
      <c r="B113" s="2">
        <v>2015</v>
      </c>
      <c r="C113" s="3">
        <v>12</v>
      </c>
      <c r="D113" s="3">
        <v>32</v>
      </c>
      <c r="E113" s="3">
        <v>0</v>
      </c>
      <c r="F113" s="6" t="s">
        <v>48</v>
      </c>
      <c r="G113" s="3">
        <v>0</v>
      </c>
      <c r="H113" s="3">
        <v>1</v>
      </c>
      <c r="I113" s="6" t="s">
        <v>34</v>
      </c>
      <c r="J113" s="3">
        <v>9</v>
      </c>
      <c r="K113" s="6" t="s">
        <v>218</v>
      </c>
      <c r="L113" s="3">
        <v>1</v>
      </c>
      <c r="M113" s="3">
        <v>47</v>
      </c>
      <c r="N113" s="6" t="s">
        <v>86</v>
      </c>
      <c r="O113" s="3">
        <v>0</v>
      </c>
      <c r="P113" s="3">
        <v>0</v>
      </c>
      <c r="Q113" s="3">
        <v>0</v>
      </c>
      <c r="R113" s="6" t="s">
        <v>48</v>
      </c>
      <c r="S113" s="15">
        <v>1</v>
      </c>
    </row>
    <row r="114" spans="2:19" ht="15">
      <c r="B114" s="2">
        <v>2016</v>
      </c>
      <c r="C114" s="3">
        <v>26</v>
      </c>
      <c r="D114" s="3">
        <v>83</v>
      </c>
      <c r="E114" s="3">
        <v>0</v>
      </c>
      <c r="F114" s="6" t="s">
        <v>48</v>
      </c>
      <c r="G114" s="3">
        <v>1</v>
      </c>
      <c r="H114" s="3">
        <v>4</v>
      </c>
      <c r="I114" s="6" t="s">
        <v>41</v>
      </c>
      <c r="J114" s="3">
        <v>11</v>
      </c>
      <c r="K114" s="6" t="s">
        <v>185</v>
      </c>
      <c r="L114" s="3">
        <v>13</v>
      </c>
      <c r="M114" s="3">
        <v>58</v>
      </c>
      <c r="N114" s="6" t="s">
        <v>410</v>
      </c>
      <c r="O114" s="3">
        <v>0</v>
      </c>
      <c r="P114" s="3">
        <v>0</v>
      </c>
      <c r="Q114" s="3">
        <v>0</v>
      </c>
      <c r="R114" s="6" t="s">
        <v>48</v>
      </c>
      <c r="S114" s="15">
        <v>13</v>
      </c>
    </row>
    <row r="115" spans="2:19" ht="15">
      <c r="B115" s="2">
        <v>2017</v>
      </c>
      <c r="C115" s="3">
        <v>32</v>
      </c>
      <c r="D115" s="3">
        <v>113</v>
      </c>
      <c r="E115" s="3">
        <v>1</v>
      </c>
      <c r="F115" s="6" t="s">
        <v>78</v>
      </c>
      <c r="G115" s="3">
        <v>3</v>
      </c>
      <c r="H115" s="3">
        <v>5</v>
      </c>
      <c r="I115" s="6" t="s">
        <v>588</v>
      </c>
      <c r="J115" s="3">
        <v>61</v>
      </c>
      <c r="K115" s="6" t="s">
        <v>113</v>
      </c>
      <c r="L115" s="3">
        <v>2</v>
      </c>
      <c r="M115" s="3">
        <v>267</v>
      </c>
      <c r="N115" s="6" t="s">
        <v>77</v>
      </c>
      <c r="O115" s="3">
        <v>0</v>
      </c>
      <c r="P115" s="3">
        <v>0</v>
      </c>
      <c r="Q115" s="3">
        <v>0</v>
      </c>
      <c r="R115" s="6" t="s">
        <v>48</v>
      </c>
      <c r="S115" s="15">
        <v>3</v>
      </c>
    </row>
    <row r="116" spans="2:19" ht="15">
      <c r="B116" s="2">
        <v>2018</v>
      </c>
      <c r="C116" s="3">
        <v>32</v>
      </c>
      <c r="D116" s="3">
        <v>111</v>
      </c>
      <c r="E116" s="3">
        <v>0</v>
      </c>
      <c r="F116" s="6" t="s">
        <v>48</v>
      </c>
      <c r="G116" s="3">
        <v>5</v>
      </c>
      <c r="H116" s="3">
        <v>17</v>
      </c>
      <c r="I116" s="6" t="s">
        <v>1374</v>
      </c>
      <c r="J116" s="3">
        <v>52</v>
      </c>
      <c r="K116" s="6" t="s">
        <v>320</v>
      </c>
      <c r="L116" s="3">
        <v>0</v>
      </c>
      <c r="M116" s="3">
        <v>269</v>
      </c>
      <c r="N116" s="6" t="s">
        <v>923</v>
      </c>
      <c r="O116" s="3">
        <v>0</v>
      </c>
      <c r="P116" s="3">
        <v>0</v>
      </c>
      <c r="Q116" s="3">
        <v>0</v>
      </c>
      <c r="R116" s="6" t="s">
        <v>48</v>
      </c>
      <c r="S116" s="15">
        <v>0</v>
      </c>
    </row>
    <row r="117" spans="2:19" ht="15">
      <c r="B117" s="19" t="s">
        <v>1194</v>
      </c>
      <c r="C117" s="21">
        <f>SUM(C113:C116)</f>
        <v>102</v>
      </c>
      <c r="D117" s="21">
        <f>SUM(D113:D116)</f>
        <v>339</v>
      </c>
      <c r="E117" s="21">
        <f>SUM(E113:E116)</f>
        <v>1</v>
      </c>
      <c r="F117" s="21" t="s">
        <v>48</v>
      </c>
      <c r="G117" s="21">
        <f>SUM(G113:G116)</f>
        <v>9</v>
      </c>
      <c r="H117" s="21">
        <f>SUM(H113:H116)</f>
        <v>27</v>
      </c>
      <c r="I117" s="21" t="s">
        <v>1375</v>
      </c>
      <c r="J117" s="21">
        <f>SUM(J113:J116)</f>
        <v>133</v>
      </c>
      <c r="K117" s="21" t="s">
        <v>290</v>
      </c>
      <c r="L117" s="21">
        <f>SUM(L113:L116)</f>
        <v>16</v>
      </c>
      <c r="M117" s="21">
        <f>SUM(M113:M116)</f>
        <v>641</v>
      </c>
      <c r="N117" s="21" t="s">
        <v>420</v>
      </c>
      <c r="O117" s="21">
        <f>SUM(O113:O116)</f>
        <v>0</v>
      </c>
      <c r="P117" s="21">
        <f>SUM(P113:P116)</f>
        <v>0</v>
      </c>
      <c r="Q117" s="21">
        <f>SUM(Q113:Q116)</f>
        <v>0</v>
      </c>
      <c r="R117" s="21" t="s">
        <v>48</v>
      </c>
      <c r="S117" s="23">
        <f>SUM(S113:S116)</f>
        <v>17</v>
      </c>
    </row>
    <row r="118" spans="2:19" ht="15">
      <c r="B118" s="19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3"/>
    </row>
    <row r="119" spans="1:19" ht="15">
      <c r="A119" t="s">
        <v>1114</v>
      </c>
      <c r="B119" s="2">
        <v>2017</v>
      </c>
      <c r="C119" s="3">
        <v>18</v>
      </c>
      <c r="D119" s="3">
        <v>24</v>
      </c>
      <c r="E119" s="3">
        <v>20</v>
      </c>
      <c r="F119" s="6" t="s">
        <v>238</v>
      </c>
      <c r="G119" s="3">
        <v>5</v>
      </c>
      <c r="H119" s="3">
        <v>45</v>
      </c>
      <c r="I119" s="6" t="s">
        <v>45</v>
      </c>
      <c r="J119" s="3">
        <v>0</v>
      </c>
      <c r="K119" s="6" t="s">
        <v>48</v>
      </c>
      <c r="L119" s="3">
        <v>1</v>
      </c>
      <c r="M119" s="3">
        <v>2</v>
      </c>
      <c r="N119" s="6" t="s">
        <v>101</v>
      </c>
      <c r="O119" s="3">
        <v>3</v>
      </c>
      <c r="P119" s="3">
        <v>8</v>
      </c>
      <c r="Q119" s="3">
        <v>11</v>
      </c>
      <c r="R119" s="6" t="s">
        <v>119</v>
      </c>
      <c r="S119" s="15">
        <v>28</v>
      </c>
    </row>
    <row r="120" spans="2:19" ht="15">
      <c r="B120" s="2">
        <v>2018</v>
      </c>
      <c r="C120" s="3">
        <v>32</v>
      </c>
      <c r="D120" s="3">
        <v>113</v>
      </c>
      <c r="E120" s="3">
        <v>148</v>
      </c>
      <c r="F120" s="6" t="s">
        <v>692</v>
      </c>
      <c r="G120" s="3">
        <v>44</v>
      </c>
      <c r="H120" s="3">
        <v>327</v>
      </c>
      <c r="I120" s="6" t="s">
        <v>1376</v>
      </c>
      <c r="J120" s="3">
        <v>1</v>
      </c>
      <c r="K120" s="6" t="s">
        <v>78</v>
      </c>
      <c r="L120" s="3">
        <v>19</v>
      </c>
      <c r="M120" s="3">
        <v>31</v>
      </c>
      <c r="N120" s="6" t="s">
        <v>206</v>
      </c>
      <c r="O120" s="3">
        <v>27</v>
      </c>
      <c r="P120" s="3">
        <v>77</v>
      </c>
      <c r="Q120" s="3">
        <v>104</v>
      </c>
      <c r="R120" s="6" t="s">
        <v>187</v>
      </c>
      <c r="S120" s="15">
        <v>232.5</v>
      </c>
    </row>
    <row r="121" spans="2:19" ht="15">
      <c r="B121" s="2">
        <v>2019</v>
      </c>
      <c r="C121" s="3">
        <v>27</v>
      </c>
      <c r="D121" s="3">
        <v>92</v>
      </c>
      <c r="E121" s="3">
        <v>134</v>
      </c>
      <c r="F121" s="6" t="s">
        <v>111</v>
      </c>
      <c r="G121" s="3">
        <v>27</v>
      </c>
      <c r="H121" s="3">
        <v>285</v>
      </c>
      <c r="I121" s="6" t="s">
        <v>524</v>
      </c>
      <c r="J121" s="3">
        <v>0</v>
      </c>
      <c r="K121" s="6" t="s">
        <v>48</v>
      </c>
      <c r="L121" s="3">
        <v>15</v>
      </c>
      <c r="M121" s="3">
        <v>33</v>
      </c>
      <c r="N121" s="6" t="s">
        <v>92</v>
      </c>
      <c r="O121" s="3">
        <v>22</v>
      </c>
      <c r="P121" s="3">
        <v>63</v>
      </c>
      <c r="Q121" s="3">
        <v>85</v>
      </c>
      <c r="R121" s="6" t="s">
        <v>187</v>
      </c>
      <c r="S121" s="15">
        <v>202.5</v>
      </c>
    </row>
    <row r="122" spans="2:19" ht="15">
      <c r="B122" s="2">
        <v>2020</v>
      </c>
      <c r="C122" s="3">
        <v>18</v>
      </c>
      <c r="D122" s="3">
        <v>64</v>
      </c>
      <c r="E122" s="3">
        <v>95</v>
      </c>
      <c r="F122" s="6" t="s">
        <v>409</v>
      </c>
      <c r="G122" s="3">
        <v>14</v>
      </c>
      <c r="H122" s="3">
        <v>187</v>
      </c>
      <c r="I122" s="6" t="s">
        <v>1634</v>
      </c>
      <c r="J122" s="3">
        <v>2</v>
      </c>
      <c r="K122" s="6" t="s">
        <v>103</v>
      </c>
      <c r="L122" s="3">
        <v>0</v>
      </c>
      <c r="M122" s="3">
        <v>4</v>
      </c>
      <c r="N122" s="6" t="s">
        <v>155</v>
      </c>
      <c r="O122" s="3">
        <v>16</v>
      </c>
      <c r="P122" s="3">
        <v>48</v>
      </c>
      <c r="Q122" s="3">
        <v>64</v>
      </c>
      <c r="R122" s="6" t="s">
        <v>51</v>
      </c>
      <c r="S122" s="15">
        <v>135</v>
      </c>
    </row>
    <row r="123" spans="2:19" ht="15">
      <c r="B123" s="19" t="s">
        <v>1194</v>
      </c>
      <c r="C123" s="20">
        <f>SUM(C119:C122)</f>
        <v>95</v>
      </c>
      <c r="D123" s="20">
        <f>SUM(D119:D122)</f>
        <v>293</v>
      </c>
      <c r="E123" s="20">
        <f>SUM(E119:E122)</f>
        <v>397</v>
      </c>
      <c r="F123" s="21" t="s">
        <v>1052</v>
      </c>
      <c r="G123" s="20">
        <f>SUM(G119:G122)</f>
        <v>90</v>
      </c>
      <c r="H123" s="20">
        <f>SUM(H119:H122)</f>
        <v>844</v>
      </c>
      <c r="I123" s="21" t="s">
        <v>1050</v>
      </c>
      <c r="J123" s="20">
        <f>SUM(J119:J122)</f>
        <v>3</v>
      </c>
      <c r="K123" s="21" t="s">
        <v>78</v>
      </c>
      <c r="L123" s="20">
        <f>SUM(L119:L122)</f>
        <v>35</v>
      </c>
      <c r="M123" s="20">
        <f>SUM(M119:M122)</f>
        <v>70</v>
      </c>
      <c r="N123" s="21" t="s">
        <v>315</v>
      </c>
      <c r="O123" s="20">
        <f>SUM(O119:O122)</f>
        <v>68</v>
      </c>
      <c r="P123" s="20">
        <f>SUM(P119:P122)</f>
        <v>196</v>
      </c>
      <c r="Q123" s="20">
        <f>SUM(Q119:Q122)</f>
        <v>264</v>
      </c>
      <c r="R123" s="21" t="s">
        <v>53</v>
      </c>
      <c r="S123" s="22">
        <f>SUM(S119:S122)</f>
        <v>598</v>
      </c>
    </row>
    <row r="124" spans="2:19" ht="15">
      <c r="B124" s="19"/>
      <c r="C124" s="20"/>
      <c r="D124" s="20"/>
      <c r="E124" s="20"/>
      <c r="F124" s="21"/>
      <c r="G124" s="20"/>
      <c r="H124" s="20"/>
      <c r="I124" s="21"/>
      <c r="J124" s="20"/>
      <c r="K124" s="21"/>
      <c r="L124" s="20"/>
      <c r="M124" s="20"/>
      <c r="N124" s="21"/>
      <c r="O124" s="20"/>
      <c r="P124" s="20"/>
      <c r="Q124" s="20"/>
      <c r="R124" s="21"/>
      <c r="S124" s="22"/>
    </row>
    <row r="125" spans="1:19" ht="15">
      <c r="A125" t="s">
        <v>1635</v>
      </c>
      <c r="B125" s="12">
        <v>2020</v>
      </c>
      <c r="C125" s="11">
        <v>5</v>
      </c>
      <c r="D125" s="11">
        <v>14</v>
      </c>
      <c r="E125" s="11">
        <v>24</v>
      </c>
      <c r="F125" s="10" t="s">
        <v>220</v>
      </c>
      <c r="G125" s="11">
        <v>13</v>
      </c>
      <c r="H125" s="11">
        <v>51</v>
      </c>
      <c r="I125" s="10" t="s">
        <v>1102</v>
      </c>
      <c r="J125" s="11">
        <v>2</v>
      </c>
      <c r="K125" s="10" t="s">
        <v>123</v>
      </c>
      <c r="L125" s="11">
        <v>0</v>
      </c>
      <c r="M125" s="11">
        <v>9</v>
      </c>
      <c r="N125" s="10" t="s">
        <v>246</v>
      </c>
      <c r="O125" s="11">
        <v>0</v>
      </c>
      <c r="P125" s="11">
        <v>5</v>
      </c>
      <c r="Q125" s="11">
        <v>5</v>
      </c>
      <c r="R125" s="10" t="s">
        <v>92</v>
      </c>
      <c r="S125" s="16">
        <v>26.5</v>
      </c>
    </row>
    <row r="126" spans="2:19" ht="15">
      <c r="B126" s="19" t="s">
        <v>1194</v>
      </c>
      <c r="C126" s="20">
        <v>5</v>
      </c>
      <c r="D126" s="20">
        <v>14</v>
      </c>
      <c r="E126" s="20">
        <v>24</v>
      </c>
      <c r="F126" s="21" t="s">
        <v>220</v>
      </c>
      <c r="G126" s="20">
        <v>13</v>
      </c>
      <c r="H126" s="20">
        <v>51</v>
      </c>
      <c r="I126" s="21" t="s">
        <v>1102</v>
      </c>
      <c r="J126" s="20">
        <v>2</v>
      </c>
      <c r="K126" s="21" t="s">
        <v>123</v>
      </c>
      <c r="L126" s="20">
        <v>0</v>
      </c>
      <c r="M126" s="20">
        <v>9</v>
      </c>
      <c r="N126" s="21" t="s">
        <v>246</v>
      </c>
      <c r="O126" s="20">
        <v>0</v>
      </c>
      <c r="P126" s="20">
        <v>5</v>
      </c>
      <c r="Q126" s="20">
        <v>5</v>
      </c>
      <c r="R126" s="21" t="s">
        <v>92</v>
      </c>
      <c r="S126" s="22">
        <v>26.5</v>
      </c>
    </row>
    <row r="127" spans="2:19" ht="15">
      <c r="B127" s="19"/>
      <c r="C127" s="20" t="s">
        <v>1162</v>
      </c>
      <c r="D127" s="20" t="s">
        <v>1162</v>
      </c>
      <c r="E127" s="20" t="s">
        <v>1162</v>
      </c>
      <c r="F127" s="21" t="s">
        <v>1162</v>
      </c>
      <c r="G127" s="20" t="s">
        <v>1162</v>
      </c>
      <c r="H127" s="20" t="s">
        <v>1162</v>
      </c>
      <c r="I127" s="21"/>
      <c r="J127" s="20"/>
      <c r="K127" s="21"/>
      <c r="L127" s="20" t="s">
        <v>1162</v>
      </c>
      <c r="M127" s="20" t="s">
        <v>1162</v>
      </c>
      <c r="N127" s="21"/>
      <c r="O127" s="20" t="s">
        <v>1162</v>
      </c>
      <c r="P127" s="20" t="s">
        <v>1162</v>
      </c>
      <c r="Q127" s="20" t="s">
        <v>1162</v>
      </c>
      <c r="R127" s="21"/>
      <c r="S127" s="22" t="s">
        <v>1162</v>
      </c>
    </row>
    <row r="128" spans="1:19" ht="15">
      <c r="A128" t="s">
        <v>448</v>
      </c>
      <c r="B128" s="2">
        <v>2012</v>
      </c>
      <c r="C128" s="3">
        <v>24</v>
      </c>
      <c r="D128" s="3">
        <v>63</v>
      </c>
      <c r="E128" s="3">
        <v>110</v>
      </c>
      <c r="F128" s="6" t="s">
        <v>449</v>
      </c>
      <c r="G128" s="3">
        <v>43</v>
      </c>
      <c r="H128" s="3">
        <v>215</v>
      </c>
      <c r="I128" s="6" t="s">
        <v>450</v>
      </c>
      <c r="J128" s="3">
        <v>3</v>
      </c>
      <c r="K128" s="6" t="s">
        <v>190</v>
      </c>
      <c r="L128" s="3">
        <v>12</v>
      </c>
      <c r="M128" s="3">
        <v>45</v>
      </c>
      <c r="N128" s="6" t="s">
        <v>281</v>
      </c>
      <c r="O128" s="3">
        <v>0</v>
      </c>
      <c r="P128" s="3">
        <v>14</v>
      </c>
      <c r="Q128" s="3">
        <v>14</v>
      </c>
      <c r="R128" s="6" t="s">
        <v>180</v>
      </c>
      <c r="S128" s="15">
        <v>129</v>
      </c>
    </row>
    <row r="129" spans="2:19" ht="15">
      <c r="B129" s="19" t="s">
        <v>1194</v>
      </c>
      <c r="C129" s="20">
        <v>24</v>
      </c>
      <c r="D129" s="20">
        <v>63</v>
      </c>
      <c r="E129" s="20">
        <v>110</v>
      </c>
      <c r="F129" s="21" t="s">
        <v>449</v>
      </c>
      <c r="G129" s="20">
        <v>43</v>
      </c>
      <c r="H129" s="20">
        <v>215</v>
      </c>
      <c r="I129" s="21" t="s">
        <v>450</v>
      </c>
      <c r="J129" s="20">
        <v>3</v>
      </c>
      <c r="K129" s="21" t="s">
        <v>190</v>
      </c>
      <c r="L129" s="20">
        <v>12</v>
      </c>
      <c r="M129" s="20">
        <v>45</v>
      </c>
      <c r="N129" s="21" t="s">
        <v>281</v>
      </c>
      <c r="O129" s="20">
        <v>0</v>
      </c>
      <c r="P129" s="20">
        <v>14</v>
      </c>
      <c r="Q129" s="20">
        <v>14</v>
      </c>
      <c r="R129" s="21" t="s">
        <v>180</v>
      </c>
      <c r="S129" s="22">
        <v>129</v>
      </c>
    </row>
    <row r="130" spans="2:19" ht="15">
      <c r="B130" s="19"/>
      <c r="C130" s="20"/>
      <c r="D130" s="20"/>
      <c r="E130" s="20"/>
      <c r="F130" s="21"/>
      <c r="G130" s="20"/>
      <c r="H130" s="20"/>
      <c r="I130" s="21"/>
      <c r="J130" s="20"/>
      <c r="K130" s="21"/>
      <c r="L130" s="20"/>
      <c r="M130" s="20"/>
      <c r="N130" s="21"/>
      <c r="O130" s="20"/>
      <c r="P130" s="20"/>
      <c r="Q130" s="20"/>
      <c r="R130" s="21"/>
      <c r="S130" s="22"/>
    </row>
    <row r="131" spans="1:19" ht="15">
      <c r="A131" t="s">
        <v>854</v>
      </c>
      <c r="B131" s="2">
        <v>2014</v>
      </c>
      <c r="C131" s="3">
        <v>10</v>
      </c>
      <c r="D131" s="3">
        <v>17</v>
      </c>
      <c r="E131" s="3">
        <v>36</v>
      </c>
      <c r="F131" s="6" t="s">
        <v>500</v>
      </c>
      <c r="G131" s="3">
        <v>16</v>
      </c>
      <c r="H131" s="3">
        <v>71</v>
      </c>
      <c r="I131" s="6" t="s">
        <v>855</v>
      </c>
      <c r="J131" s="3">
        <v>2</v>
      </c>
      <c r="K131" s="6" t="s">
        <v>97</v>
      </c>
      <c r="L131" s="3">
        <v>6</v>
      </c>
      <c r="M131" s="3">
        <v>17</v>
      </c>
      <c r="N131" s="6" t="s">
        <v>51</v>
      </c>
      <c r="O131" s="3">
        <v>0</v>
      </c>
      <c r="P131" s="3">
        <v>4</v>
      </c>
      <c r="Q131" s="3">
        <v>4</v>
      </c>
      <c r="R131" s="6" t="s">
        <v>315</v>
      </c>
      <c r="S131" s="15">
        <v>44</v>
      </c>
    </row>
    <row r="132" spans="2:19" ht="15">
      <c r="B132" s="2">
        <v>2015</v>
      </c>
      <c r="C132" s="3">
        <v>21</v>
      </c>
      <c r="D132" s="3">
        <v>73</v>
      </c>
      <c r="E132" s="3">
        <v>9</v>
      </c>
      <c r="F132" s="6" t="s">
        <v>97</v>
      </c>
      <c r="G132" s="3">
        <v>6</v>
      </c>
      <c r="H132" s="3">
        <v>22</v>
      </c>
      <c r="I132" s="6" t="s">
        <v>482</v>
      </c>
      <c r="J132" s="3">
        <v>30</v>
      </c>
      <c r="K132" s="6" t="s">
        <v>212</v>
      </c>
      <c r="L132" s="3">
        <v>0</v>
      </c>
      <c r="M132" s="3">
        <v>180</v>
      </c>
      <c r="N132" s="6" t="s">
        <v>637</v>
      </c>
      <c r="O132" s="3">
        <v>0</v>
      </c>
      <c r="P132" s="3">
        <v>0</v>
      </c>
      <c r="Q132" s="3">
        <v>0</v>
      </c>
      <c r="R132" s="6" t="s">
        <v>48</v>
      </c>
      <c r="S132" s="15">
        <v>9</v>
      </c>
    </row>
    <row r="133" spans="2:19" ht="15">
      <c r="B133" s="19" t="s">
        <v>1194</v>
      </c>
      <c r="C133" s="21">
        <f>SUM(C131:C132)</f>
        <v>31</v>
      </c>
      <c r="D133" s="21">
        <f>SUM(D131:D132)</f>
        <v>90</v>
      </c>
      <c r="E133" s="21">
        <f>SUM(E131:E132)</f>
        <v>45</v>
      </c>
      <c r="F133" s="21" t="s">
        <v>113</v>
      </c>
      <c r="G133" s="21">
        <f>SUM(G131:G132)</f>
        <v>22</v>
      </c>
      <c r="H133" s="21">
        <f>SUM(H131:H132)</f>
        <v>93</v>
      </c>
      <c r="I133" s="21" t="s">
        <v>675</v>
      </c>
      <c r="J133" s="21">
        <f>SUM(J131:J132)</f>
        <v>32</v>
      </c>
      <c r="K133" s="21" t="s">
        <v>92</v>
      </c>
      <c r="L133" s="21">
        <f>SUM(L131:L132)</f>
        <v>6</v>
      </c>
      <c r="M133" s="21">
        <f>SUM(M131:M132)</f>
        <v>197</v>
      </c>
      <c r="N133" s="21" t="s">
        <v>168</v>
      </c>
      <c r="O133" s="21">
        <f>SUM(O131:O132)</f>
        <v>0</v>
      </c>
      <c r="P133" s="21">
        <f>SUM(P131:P132)</f>
        <v>4</v>
      </c>
      <c r="Q133" s="21">
        <f>SUM(Q131:Q132)</f>
        <v>4</v>
      </c>
      <c r="R133" s="21" t="s">
        <v>128</v>
      </c>
      <c r="S133" s="23">
        <f>SUM(S131:S132)</f>
        <v>53</v>
      </c>
    </row>
    <row r="134" spans="2:19" ht="15">
      <c r="B134" s="19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3"/>
    </row>
    <row r="135" spans="1:19" ht="15">
      <c r="A135" t="s">
        <v>930</v>
      </c>
      <c r="B135" s="2">
        <v>2015</v>
      </c>
      <c r="C135" s="3">
        <v>15</v>
      </c>
      <c r="D135" s="3">
        <v>28</v>
      </c>
      <c r="E135" s="3">
        <v>31</v>
      </c>
      <c r="F135" s="6" t="s">
        <v>133</v>
      </c>
      <c r="G135" s="3">
        <v>6</v>
      </c>
      <c r="H135" s="3">
        <v>48</v>
      </c>
      <c r="I135" s="6" t="s">
        <v>931</v>
      </c>
      <c r="J135" s="3">
        <v>3</v>
      </c>
      <c r="K135" s="6" t="s">
        <v>179</v>
      </c>
      <c r="L135" s="3">
        <v>3</v>
      </c>
      <c r="M135" s="3">
        <v>8</v>
      </c>
      <c r="N135" s="6" t="s">
        <v>375</v>
      </c>
      <c r="O135" s="3">
        <v>1</v>
      </c>
      <c r="P135" s="3">
        <v>22</v>
      </c>
      <c r="Q135" s="3">
        <v>23</v>
      </c>
      <c r="R135" s="6" t="s">
        <v>102</v>
      </c>
      <c r="S135" s="15">
        <v>46</v>
      </c>
    </row>
    <row r="136" spans="2:19" ht="15">
      <c r="B136" s="19" t="s">
        <v>1194</v>
      </c>
      <c r="C136" s="20">
        <v>15</v>
      </c>
      <c r="D136" s="20">
        <v>28</v>
      </c>
      <c r="E136" s="20">
        <v>31</v>
      </c>
      <c r="F136" s="21" t="s">
        <v>133</v>
      </c>
      <c r="G136" s="20">
        <v>6</v>
      </c>
      <c r="H136" s="20">
        <v>48</v>
      </c>
      <c r="I136" s="21" t="s">
        <v>931</v>
      </c>
      <c r="J136" s="20">
        <v>3</v>
      </c>
      <c r="K136" s="21" t="s">
        <v>179</v>
      </c>
      <c r="L136" s="20">
        <v>3</v>
      </c>
      <c r="M136" s="20">
        <v>8</v>
      </c>
      <c r="N136" s="21" t="s">
        <v>375</v>
      </c>
      <c r="O136" s="20">
        <v>1</v>
      </c>
      <c r="P136" s="20">
        <v>22</v>
      </c>
      <c r="Q136" s="20">
        <v>23</v>
      </c>
      <c r="R136" s="21" t="s">
        <v>102</v>
      </c>
      <c r="S136" s="22">
        <v>46</v>
      </c>
    </row>
    <row r="137" spans="2:19" ht="15">
      <c r="B137" s="19"/>
      <c r="C137" s="20"/>
      <c r="D137" s="20"/>
      <c r="E137" s="20"/>
      <c r="F137" s="21"/>
      <c r="G137" s="20"/>
      <c r="H137" s="20"/>
      <c r="I137" s="21"/>
      <c r="J137" s="20"/>
      <c r="K137" s="21"/>
      <c r="L137" s="20"/>
      <c r="M137" s="20"/>
      <c r="N137" s="21"/>
      <c r="O137" s="20"/>
      <c r="P137" s="20"/>
      <c r="Q137" s="20"/>
      <c r="R137" s="21"/>
      <c r="S137" s="22"/>
    </row>
    <row r="138" spans="1:19" ht="15">
      <c r="A138" t="s">
        <v>670</v>
      </c>
      <c r="B138" s="2">
        <v>2013</v>
      </c>
      <c r="C138" s="3">
        <v>22</v>
      </c>
      <c r="D138" s="3">
        <v>51</v>
      </c>
      <c r="E138" s="3">
        <v>89</v>
      </c>
      <c r="F138" s="6" t="s">
        <v>449</v>
      </c>
      <c r="G138" s="3">
        <v>55</v>
      </c>
      <c r="H138" s="3">
        <v>216</v>
      </c>
      <c r="I138" s="6" t="s">
        <v>671</v>
      </c>
      <c r="J138" s="3">
        <v>2</v>
      </c>
      <c r="K138" s="6" t="s">
        <v>128</v>
      </c>
      <c r="L138" s="3">
        <v>7</v>
      </c>
      <c r="M138" s="3">
        <v>29</v>
      </c>
      <c r="N138" s="6" t="s">
        <v>233</v>
      </c>
      <c r="O138" s="3">
        <v>8</v>
      </c>
      <c r="P138" s="3">
        <v>24</v>
      </c>
      <c r="Q138" s="3">
        <v>32</v>
      </c>
      <c r="R138" s="6" t="s">
        <v>492</v>
      </c>
      <c r="S138" s="15">
        <v>116</v>
      </c>
    </row>
    <row r="139" spans="2:19" ht="15">
      <c r="B139" s="2">
        <v>2014</v>
      </c>
      <c r="C139" s="3">
        <v>11</v>
      </c>
      <c r="D139" s="3">
        <v>27</v>
      </c>
      <c r="E139" s="3">
        <v>85</v>
      </c>
      <c r="F139" s="6" t="s">
        <v>265</v>
      </c>
      <c r="G139" s="3">
        <v>30</v>
      </c>
      <c r="H139" s="3">
        <v>160</v>
      </c>
      <c r="I139" s="6" t="s">
        <v>856</v>
      </c>
      <c r="J139" s="3">
        <v>3</v>
      </c>
      <c r="K139" s="6" t="s">
        <v>179</v>
      </c>
      <c r="L139" s="3">
        <v>8</v>
      </c>
      <c r="M139" s="3">
        <v>22</v>
      </c>
      <c r="N139" s="6" t="s">
        <v>267</v>
      </c>
      <c r="O139" s="3">
        <v>2</v>
      </c>
      <c r="P139" s="3">
        <v>22</v>
      </c>
      <c r="Q139" s="3">
        <v>24</v>
      </c>
      <c r="R139" s="6" t="s">
        <v>169</v>
      </c>
      <c r="S139" s="15">
        <v>106</v>
      </c>
    </row>
    <row r="140" spans="2:19" ht="15">
      <c r="B140" s="2">
        <v>2015</v>
      </c>
      <c r="C140" s="3">
        <v>23</v>
      </c>
      <c r="D140" s="3">
        <v>58</v>
      </c>
      <c r="E140" s="3">
        <v>76</v>
      </c>
      <c r="F140" s="6" t="s">
        <v>692</v>
      </c>
      <c r="G140" s="3">
        <v>52</v>
      </c>
      <c r="H140" s="3">
        <v>206</v>
      </c>
      <c r="I140" s="6" t="s">
        <v>932</v>
      </c>
      <c r="J140" s="3">
        <v>4</v>
      </c>
      <c r="K140" s="6" t="s">
        <v>93</v>
      </c>
      <c r="L140" s="3">
        <v>9</v>
      </c>
      <c r="M140" s="3">
        <v>52</v>
      </c>
      <c r="N140" s="6" t="s">
        <v>53</v>
      </c>
      <c r="O140" s="3">
        <v>1</v>
      </c>
      <c r="P140" s="3">
        <v>9</v>
      </c>
      <c r="Q140" s="3">
        <v>10</v>
      </c>
      <c r="R140" s="6" t="s">
        <v>135</v>
      </c>
      <c r="S140" s="15">
        <v>90.5</v>
      </c>
    </row>
    <row r="141" spans="2:19" ht="15">
      <c r="B141" s="19" t="s">
        <v>1194</v>
      </c>
      <c r="C141" s="21">
        <f>SUM(C138:C140)</f>
        <v>56</v>
      </c>
      <c r="D141" s="21">
        <f>SUM(D138:D140)</f>
        <v>136</v>
      </c>
      <c r="E141" s="21">
        <f>SUM(E138:E140)</f>
        <v>250</v>
      </c>
      <c r="F141" s="21" t="s">
        <v>629</v>
      </c>
      <c r="G141" s="21">
        <f>SUM(G138:G140)</f>
        <v>137</v>
      </c>
      <c r="H141" s="21">
        <f>SUM(H138:H140)</f>
        <v>582</v>
      </c>
      <c r="I141" s="21" t="s">
        <v>176</v>
      </c>
      <c r="J141" s="21">
        <f>SUM(J138:J140)</f>
        <v>9</v>
      </c>
      <c r="K141" s="21" t="s">
        <v>93</v>
      </c>
      <c r="L141" s="21">
        <f>SUM(L138:L140)</f>
        <v>24</v>
      </c>
      <c r="M141" s="21">
        <f>SUM(M138:M140)</f>
        <v>103</v>
      </c>
      <c r="N141" s="21" t="s">
        <v>457</v>
      </c>
      <c r="O141" s="21">
        <f>SUM(O138:O140)</f>
        <v>11</v>
      </c>
      <c r="P141" s="21">
        <f>SUM(P138:P140)</f>
        <v>55</v>
      </c>
      <c r="Q141" s="21">
        <f>SUM(Q138:Q140)</f>
        <v>66</v>
      </c>
      <c r="R141" s="21" t="s">
        <v>298</v>
      </c>
      <c r="S141" s="23">
        <f>SUM(S138:S140)</f>
        <v>312.5</v>
      </c>
    </row>
    <row r="142" spans="2:19" ht="15">
      <c r="B142" s="19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3"/>
    </row>
    <row r="143" spans="1:19" ht="15">
      <c r="A143" t="s">
        <v>933</v>
      </c>
      <c r="B143" s="2">
        <v>2015</v>
      </c>
      <c r="C143" s="3">
        <v>4</v>
      </c>
      <c r="D143" s="3">
        <v>4</v>
      </c>
      <c r="E143" s="3">
        <v>5</v>
      </c>
      <c r="F143" s="6" t="s">
        <v>567</v>
      </c>
      <c r="G143" s="3">
        <v>0</v>
      </c>
      <c r="H143" s="3">
        <v>6</v>
      </c>
      <c r="I143" s="6" t="s">
        <v>934</v>
      </c>
      <c r="J143" s="3">
        <v>0</v>
      </c>
      <c r="K143" s="6" t="s">
        <v>48</v>
      </c>
      <c r="L143" s="3">
        <v>0</v>
      </c>
      <c r="M143" s="3">
        <v>1</v>
      </c>
      <c r="N143" s="6" t="s">
        <v>114</v>
      </c>
      <c r="O143" s="3">
        <v>0</v>
      </c>
      <c r="P143" s="3">
        <v>0</v>
      </c>
      <c r="Q143" s="3">
        <v>0</v>
      </c>
      <c r="R143" s="6" t="s">
        <v>48</v>
      </c>
      <c r="S143" s="15">
        <v>5</v>
      </c>
    </row>
    <row r="144" spans="2:19" ht="15">
      <c r="B144" s="2">
        <v>2017</v>
      </c>
      <c r="C144" s="3">
        <v>3</v>
      </c>
      <c r="D144" s="3">
        <v>4</v>
      </c>
      <c r="E144" s="3">
        <v>6</v>
      </c>
      <c r="F144" s="6" t="s">
        <v>201</v>
      </c>
      <c r="G144" s="3">
        <v>5</v>
      </c>
      <c r="H144" s="3">
        <v>18</v>
      </c>
      <c r="I144" s="6" t="s">
        <v>311</v>
      </c>
      <c r="J144" s="3">
        <v>0</v>
      </c>
      <c r="K144" s="6" t="s">
        <v>48</v>
      </c>
      <c r="L144" s="3">
        <v>2</v>
      </c>
      <c r="M144" s="3">
        <v>1</v>
      </c>
      <c r="N144" s="6" t="s">
        <v>114</v>
      </c>
      <c r="O144" s="3">
        <v>0</v>
      </c>
      <c r="P144" s="3">
        <v>2</v>
      </c>
      <c r="Q144" s="3">
        <v>2</v>
      </c>
      <c r="R144" s="6" t="s">
        <v>52</v>
      </c>
      <c r="S144" s="15">
        <v>9</v>
      </c>
    </row>
    <row r="145" spans="2:19" ht="15">
      <c r="B145" s="2">
        <v>2018</v>
      </c>
      <c r="C145" s="3">
        <v>9</v>
      </c>
      <c r="D145" s="3">
        <v>14</v>
      </c>
      <c r="E145" s="3">
        <v>18</v>
      </c>
      <c r="F145" s="6" t="s">
        <v>373</v>
      </c>
      <c r="G145" s="3">
        <v>9</v>
      </c>
      <c r="H145" s="3">
        <v>43</v>
      </c>
      <c r="I145" s="6" t="s">
        <v>773</v>
      </c>
      <c r="J145" s="3">
        <v>0</v>
      </c>
      <c r="K145" s="6" t="s">
        <v>48</v>
      </c>
      <c r="L145" s="3">
        <v>0</v>
      </c>
      <c r="M145" s="3">
        <v>3</v>
      </c>
      <c r="N145" s="6" t="s">
        <v>304</v>
      </c>
      <c r="O145" s="3">
        <v>2</v>
      </c>
      <c r="P145" s="3">
        <v>5</v>
      </c>
      <c r="Q145" s="3">
        <v>7</v>
      </c>
      <c r="R145" s="6" t="s">
        <v>52</v>
      </c>
      <c r="S145" s="15">
        <v>22.5</v>
      </c>
    </row>
    <row r="146" spans="2:19" ht="15">
      <c r="B146" s="19" t="s">
        <v>1194</v>
      </c>
      <c r="C146" s="21">
        <f>SUM(C143:C145)</f>
        <v>16</v>
      </c>
      <c r="D146" s="21">
        <f>SUM(D143:D145)</f>
        <v>22</v>
      </c>
      <c r="E146" s="21">
        <f>SUM(E143:E145)</f>
        <v>29</v>
      </c>
      <c r="F146" s="21" t="s">
        <v>712</v>
      </c>
      <c r="G146" s="21">
        <f>SUM(G143:G145)</f>
        <v>14</v>
      </c>
      <c r="H146" s="21">
        <f>SUM(H143:H145)</f>
        <v>67</v>
      </c>
      <c r="I146" s="21" t="s">
        <v>154</v>
      </c>
      <c r="J146" s="21">
        <f>SUM(J143:J145)</f>
        <v>0</v>
      </c>
      <c r="K146" s="21" t="s">
        <v>48</v>
      </c>
      <c r="L146" s="21">
        <f>SUM(L143:L145)</f>
        <v>2</v>
      </c>
      <c r="M146" s="21">
        <f>SUM(M143:M145)</f>
        <v>5</v>
      </c>
      <c r="N146" s="21" t="s">
        <v>109</v>
      </c>
      <c r="O146" s="21">
        <f>SUM(O143:O145)</f>
        <v>2</v>
      </c>
      <c r="P146" s="21">
        <f>SUM(P143:P145)</f>
        <v>7</v>
      </c>
      <c r="Q146" s="21">
        <f>SUM(Q143:Q145)</f>
        <v>9</v>
      </c>
      <c r="R146" s="21" t="s">
        <v>212</v>
      </c>
      <c r="S146" s="23">
        <f>SUM(S143:S145)</f>
        <v>36.5</v>
      </c>
    </row>
    <row r="147" spans="2:19" ht="15">
      <c r="B147" s="19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3"/>
    </row>
    <row r="148" spans="1:19" ht="15">
      <c r="A148" t="s">
        <v>451</v>
      </c>
      <c r="B148" s="2">
        <v>2012</v>
      </c>
      <c r="C148" s="3">
        <v>33</v>
      </c>
      <c r="D148" s="3">
        <v>121</v>
      </c>
      <c r="E148" s="3">
        <v>64</v>
      </c>
      <c r="F148" s="6" t="s">
        <v>166</v>
      </c>
      <c r="G148" s="3">
        <v>36</v>
      </c>
      <c r="H148" s="3">
        <v>191</v>
      </c>
      <c r="I148" s="6" t="s">
        <v>164</v>
      </c>
      <c r="J148" s="3">
        <v>55</v>
      </c>
      <c r="K148" s="6" t="s">
        <v>178</v>
      </c>
      <c r="L148" s="3">
        <v>7</v>
      </c>
      <c r="M148" s="3">
        <v>278</v>
      </c>
      <c r="N148" s="6" t="s">
        <v>452</v>
      </c>
      <c r="O148" s="3">
        <v>3</v>
      </c>
      <c r="P148" s="3">
        <v>11</v>
      </c>
      <c r="Q148" s="3">
        <v>14</v>
      </c>
      <c r="R148" s="6" t="s">
        <v>97</v>
      </c>
      <c r="S148" s="15">
        <v>79.5</v>
      </c>
    </row>
    <row r="149" spans="2:19" ht="15">
      <c r="B149" s="19" t="s">
        <v>1194</v>
      </c>
      <c r="C149" s="20">
        <v>33</v>
      </c>
      <c r="D149" s="20">
        <v>121</v>
      </c>
      <c r="E149" s="20">
        <v>64</v>
      </c>
      <c r="F149" s="21" t="s">
        <v>166</v>
      </c>
      <c r="G149" s="20">
        <v>36</v>
      </c>
      <c r="H149" s="20">
        <v>191</v>
      </c>
      <c r="I149" s="21" t="s">
        <v>164</v>
      </c>
      <c r="J149" s="20">
        <v>55</v>
      </c>
      <c r="K149" s="21" t="s">
        <v>178</v>
      </c>
      <c r="L149" s="20">
        <v>7</v>
      </c>
      <c r="M149" s="20">
        <v>278</v>
      </c>
      <c r="N149" s="21" t="s">
        <v>452</v>
      </c>
      <c r="O149" s="20">
        <v>3</v>
      </c>
      <c r="P149" s="20">
        <v>11</v>
      </c>
      <c r="Q149" s="20">
        <v>14</v>
      </c>
      <c r="R149" s="21" t="s">
        <v>97</v>
      </c>
      <c r="S149" s="22">
        <v>79.5</v>
      </c>
    </row>
    <row r="150" spans="2:19" ht="15">
      <c r="B150" s="19"/>
      <c r="C150" s="20"/>
      <c r="D150" s="20"/>
      <c r="E150" s="20"/>
      <c r="F150" s="21"/>
      <c r="G150" s="20"/>
      <c r="H150" s="20"/>
      <c r="I150" s="21"/>
      <c r="J150" s="20"/>
      <c r="K150" s="21"/>
      <c r="L150" s="20"/>
      <c r="M150" s="20"/>
      <c r="N150" s="21"/>
      <c r="O150" s="20"/>
      <c r="P150" s="20"/>
      <c r="Q150" s="20"/>
      <c r="R150" s="21"/>
      <c r="S150" s="22"/>
    </row>
    <row r="151" spans="1:19" ht="15">
      <c r="A151" t="s">
        <v>453</v>
      </c>
      <c r="B151" s="2">
        <v>2012</v>
      </c>
      <c r="C151" s="3">
        <v>32</v>
      </c>
      <c r="D151" s="3">
        <v>107</v>
      </c>
      <c r="E151" s="3">
        <v>0</v>
      </c>
      <c r="F151" s="6" t="s">
        <v>48</v>
      </c>
      <c r="G151" s="3">
        <v>0</v>
      </c>
      <c r="H151" s="3">
        <v>4</v>
      </c>
      <c r="I151" s="6" t="s">
        <v>34</v>
      </c>
      <c r="J151" s="3">
        <v>13</v>
      </c>
      <c r="K151" s="6" t="s">
        <v>97</v>
      </c>
      <c r="L151" s="3">
        <v>5</v>
      </c>
      <c r="M151" s="3">
        <v>138</v>
      </c>
      <c r="N151" s="6" t="s">
        <v>373</v>
      </c>
      <c r="O151" s="3">
        <v>0</v>
      </c>
      <c r="P151" s="3">
        <v>0</v>
      </c>
      <c r="Q151" s="3">
        <v>0</v>
      </c>
      <c r="R151" s="6" t="s">
        <v>48</v>
      </c>
      <c r="S151" s="15">
        <v>5</v>
      </c>
    </row>
    <row r="152" spans="2:19" ht="15">
      <c r="B152" s="2">
        <v>2013</v>
      </c>
      <c r="C152" s="3">
        <v>26</v>
      </c>
      <c r="D152" s="3">
        <v>67</v>
      </c>
      <c r="E152" s="3">
        <v>0</v>
      </c>
      <c r="F152" s="6" t="s">
        <v>48</v>
      </c>
      <c r="G152" s="3">
        <v>1</v>
      </c>
      <c r="H152" s="3">
        <v>1</v>
      </c>
      <c r="I152" s="6" t="s">
        <v>462</v>
      </c>
      <c r="J152" s="3">
        <v>9</v>
      </c>
      <c r="K152" s="6" t="s">
        <v>185</v>
      </c>
      <c r="L152" s="3">
        <v>0</v>
      </c>
      <c r="M152" s="3">
        <v>57</v>
      </c>
      <c r="N152" s="6" t="s">
        <v>396</v>
      </c>
      <c r="O152" s="3">
        <v>0</v>
      </c>
      <c r="P152" s="3">
        <v>0</v>
      </c>
      <c r="Q152" s="3">
        <v>0</v>
      </c>
      <c r="R152" s="6" t="s">
        <v>48</v>
      </c>
      <c r="S152" s="15">
        <v>0</v>
      </c>
    </row>
    <row r="153" spans="2:19" ht="15">
      <c r="B153" s="2">
        <v>2014</v>
      </c>
      <c r="C153" s="3">
        <v>30</v>
      </c>
      <c r="D153" s="3">
        <v>94</v>
      </c>
      <c r="E153" s="3">
        <v>0</v>
      </c>
      <c r="F153" s="6" t="s">
        <v>48</v>
      </c>
      <c r="G153" s="3">
        <v>0</v>
      </c>
      <c r="H153" s="3">
        <v>3</v>
      </c>
      <c r="I153" s="6" t="s">
        <v>34</v>
      </c>
      <c r="J153" s="3">
        <v>11</v>
      </c>
      <c r="K153" s="6" t="s">
        <v>97</v>
      </c>
      <c r="L153" s="3">
        <v>5</v>
      </c>
      <c r="M153" s="3">
        <v>54</v>
      </c>
      <c r="N153" s="6" t="s">
        <v>233</v>
      </c>
      <c r="O153" s="3">
        <v>0</v>
      </c>
      <c r="P153" s="3">
        <v>0</v>
      </c>
      <c r="Q153" s="3">
        <v>0</v>
      </c>
      <c r="R153" s="6" t="s">
        <v>48</v>
      </c>
      <c r="S153" s="15">
        <v>5</v>
      </c>
    </row>
    <row r="154" spans="2:19" ht="15">
      <c r="B154" s="19" t="s">
        <v>1194</v>
      </c>
      <c r="C154" s="21">
        <f>SUM(C151:C153)</f>
        <v>88</v>
      </c>
      <c r="D154" s="21">
        <f>SUM(D151:D153)</f>
        <v>268</v>
      </c>
      <c r="E154" s="21">
        <f>SUM(E151:E153)</f>
        <v>0</v>
      </c>
      <c r="F154" s="21" t="s">
        <v>48</v>
      </c>
      <c r="G154" s="21">
        <f>SUM(G151:G153)</f>
        <v>1</v>
      </c>
      <c r="H154" s="21">
        <f>SUM(H151:H153)</f>
        <v>8</v>
      </c>
      <c r="I154" s="21" t="s">
        <v>161</v>
      </c>
      <c r="J154" s="21">
        <f>SUM(J151:J153)</f>
        <v>33</v>
      </c>
      <c r="K154" s="21" t="s">
        <v>97</v>
      </c>
      <c r="L154" s="21">
        <f>SUM(L151:L153)</f>
        <v>10</v>
      </c>
      <c r="M154" s="21">
        <f>SUM(M151:M153)</f>
        <v>249</v>
      </c>
      <c r="N154" s="21" t="s">
        <v>286</v>
      </c>
      <c r="O154" s="21">
        <f>SUM(O151:O153)</f>
        <v>0</v>
      </c>
      <c r="P154" s="21">
        <f>SUM(P151:P153)</f>
        <v>0</v>
      </c>
      <c r="Q154" s="21">
        <f>SUM(Q151:Q153)</f>
        <v>0</v>
      </c>
      <c r="R154" s="21" t="s">
        <v>48</v>
      </c>
      <c r="S154" s="23">
        <f>SUM(S151:S153)</f>
        <v>10</v>
      </c>
    </row>
    <row r="155" spans="2:19" ht="15">
      <c r="B155" s="19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3"/>
    </row>
    <row r="156" spans="1:19" ht="15">
      <c r="A156" t="s">
        <v>454</v>
      </c>
      <c r="B156" s="2">
        <v>2012</v>
      </c>
      <c r="C156" s="3">
        <v>36</v>
      </c>
      <c r="D156" s="3">
        <v>120</v>
      </c>
      <c r="E156" s="3">
        <v>262</v>
      </c>
      <c r="F156" s="6" t="s">
        <v>455</v>
      </c>
      <c r="G156" s="3">
        <v>106</v>
      </c>
      <c r="H156" s="3">
        <v>627</v>
      </c>
      <c r="I156" s="6" t="s">
        <v>456</v>
      </c>
      <c r="J156" s="3">
        <v>8</v>
      </c>
      <c r="K156" s="6" t="s">
        <v>93</v>
      </c>
      <c r="L156" s="3">
        <v>30</v>
      </c>
      <c r="M156" s="3">
        <v>91</v>
      </c>
      <c r="N156" s="6" t="s">
        <v>457</v>
      </c>
      <c r="O156" s="3">
        <v>16</v>
      </c>
      <c r="P156" s="3">
        <v>37</v>
      </c>
      <c r="Q156" s="3">
        <v>53</v>
      </c>
      <c r="R156" s="6" t="s">
        <v>178</v>
      </c>
      <c r="S156" s="15">
        <v>326.5</v>
      </c>
    </row>
    <row r="157" spans="2:19" ht="15">
      <c r="B157" s="2">
        <v>2013</v>
      </c>
      <c r="C157" s="3">
        <v>31</v>
      </c>
      <c r="D157" s="3">
        <v>102</v>
      </c>
      <c r="E157" s="3">
        <v>275</v>
      </c>
      <c r="F157" s="6" t="s">
        <v>672</v>
      </c>
      <c r="G157" s="3">
        <v>90</v>
      </c>
      <c r="H157" s="3">
        <v>642</v>
      </c>
      <c r="I157" s="6" t="s">
        <v>352</v>
      </c>
      <c r="J157" s="3">
        <v>7</v>
      </c>
      <c r="K157" s="6" t="s">
        <v>93</v>
      </c>
      <c r="L157" s="3">
        <v>32</v>
      </c>
      <c r="M157" s="3">
        <v>118</v>
      </c>
      <c r="N157" s="6" t="s">
        <v>270</v>
      </c>
      <c r="O157" s="3">
        <v>12</v>
      </c>
      <c r="P157" s="3">
        <v>41</v>
      </c>
      <c r="Q157" s="3">
        <v>53</v>
      </c>
      <c r="R157" s="6" t="s">
        <v>87</v>
      </c>
      <c r="S157" s="15">
        <v>339.5</v>
      </c>
    </row>
    <row r="158" spans="2:19" ht="15">
      <c r="B158" s="2">
        <v>2014</v>
      </c>
      <c r="C158" s="3">
        <v>28</v>
      </c>
      <c r="D158" s="3">
        <v>89</v>
      </c>
      <c r="E158" s="3">
        <v>235</v>
      </c>
      <c r="F158" s="6" t="s">
        <v>857</v>
      </c>
      <c r="G158" s="3">
        <v>62</v>
      </c>
      <c r="H158" s="3">
        <v>493</v>
      </c>
      <c r="I158" s="6" t="s">
        <v>858</v>
      </c>
      <c r="J158" s="3">
        <v>5</v>
      </c>
      <c r="K158" s="6" t="s">
        <v>155</v>
      </c>
      <c r="L158" s="3">
        <v>39</v>
      </c>
      <c r="M158" s="3">
        <v>90</v>
      </c>
      <c r="N158" s="6" t="s">
        <v>859</v>
      </c>
      <c r="O158" s="3">
        <v>8</v>
      </c>
      <c r="P158" s="3">
        <v>47</v>
      </c>
      <c r="Q158" s="3">
        <v>55</v>
      </c>
      <c r="R158" s="6" t="s">
        <v>54</v>
      </c>
      <c r="S158" s="15">
        <v>305.5</v>
      </c>
    </row>
    <row r="159" spans="2:19" ht="15">
      <c r="B159" s="2">
        <v>2015</v>
      </c>
      <c r="C159" s="3">
        <v>29</v>
      </c>
      <c r="D159" s="3">
        <v>96</v>
      </c>
      <c r="E159" s="3">
        <v>306</v>
      </c>
      <c r="F159" s="6" t="s">
        <v>935</v>
      </c>
      <c r="G159" s="3">
        <v>70</v>
      </c>
      <c r="H159" s="3">
        <v>689</v>
      </c>
      <c r="I159" s="6" t="s">
        <v>936</v>
      </c>
      <c r="J159" s="3">
        <v>12</v>
      </c>
      <c r="K159" s="6" t="s">
        <v>185</v>
      </c>
      <c r="L159" s="3">
        <v>34</v>
      </c>
      <c r="M159" s="3">
        <v>115</v>
      </c>
      <c r="N159" s="6" t="s">
        <v>312</v>
      </c>
      <c r="O159" s="3">
        <v>9</v>
      </c>
      <c r="P159" s="3">
        <v>40</v>
      </c>
      <c r="Q159" s="3">
        <v>49</v>
      </c>
      <c r="R159" s="6" t="s">
        <v>125</v>
      </c>
      <c r="S159" s="15">
        <v>369</v>
      </c>
    </row>
    <row r="160" spans="2:19" ht="15">
      <c r="B160" s="19" t="s">
        <v>1194</v>
      </c>
      <c r="C160" s="21">
        <f>SUM(C156:C159)</f>
        <v>124</v>
      </c>
      <c r="D160" s="21">
        <f>SUM(D156:D159)</f>
        <v>407</v>
      </c>
      <c r="E160" s="21">
        <f>SUM(E156:E159)</f>
        <v>1078</v>
      </c>
      <c r="F160" s="21" t="s">
        <v>728</v>
      </c>
      <c r="G160" s="21">
        <f>SUM(G156:G159)</f>
        <v>328</v>
      </c>
      <c r="H160" s="21">
        <f>SUM(H156:H159)</f>
        <v>2451</v>
      </c>
      <c r="I160" s="21" t="s">
        <v>1240</v>
      </c>
      <c r="J160" s="21">
        <f>SUM(J156:J159)</f>
        <v>32</v>
      </c>
      <c r="K160" s="21" t="s">
        <v>101</v>
      </c>
      <c r="L160" s="21">
        <f>SUM(L156:L159)</f>
        <v>135</v>
      </c>
      <c r="M160" s="21">
        <f>SUM(M156:M159)</f>
        <v>414</v>
      </c>
      <c r="N160" s="21" t="s">
        <v>682</v>
      </c>
      <c r="O160" s="21">
        <f>SUM(O156:O159)</f>
        <v>45</v>
      </c>
      <c r="P160" s="21">
        <f>SUM(P156:P159)</f>
        <v>165</v>
      </c>
      <c r="Q160" s="21">
        <f>SUM(Q156:Q159)</f>
        <v>210</v>
      </c>
      <c r="R160" s="21" t="s">
        <v>87</v>
      </c>
      <c r="S160" s="23">
        <f>SUM(S156:S159)</f>
        <v>1340.5</v>
      </c>
    </row>
    <row r="161" spans="2:19" ht="15">
      <c r="B161" s="19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3"/>
    </row>
    <row r="162" spans="1:19" ht="15">
      <c r="A162" t="s">
        <v>1636</v>
      </c>
      <c r="B162" s="12">
        <v>2020</v>
      </c>
      <c r="C162" s="10" t="s">
        <v>115</v>
      </c>
      <c r="D162" s="10" t="s">
        <v>1573</v>
      </c>
      <c r="E162" s="10" t="s">
        <v>1583</v>
      </c>
      <c r="F162" s="10" t="s">
        <v>554</v>
      </c>
      <c r="G162" s="10" t="s">
        <v>1274</v>
      </c>
      <c r="H162" s="10" t="s">
        <v>1293</v>
      </c>
      <c r="I162" s="10" t="s">
        <v>215</v>
      </c>
      <c r="J162" s="10" t="s">
        <v>1274</v>
      </c>
      <c r="K162" s="10" t="s">
        <v>48</v>
      </c>
      <c r="L162" s="10" t="s">
        <v>1573</v>
      </c>
      <c r="M162" s="10" t="s">
        <v>115</v>
      </c>
      <c r="N162" s="10" t="s">
        <v>52</v>
      </c>
      <c r="O162" s="10" t="s">
        <v>115</v>
      </c>
      <c r="P162" s="10" t="s">
        <v>115</v>
      </c>
      <c r="Q162" s="10" t="s">
        <v>1573</v>
      </c>
      <c r="R162" s="10" t="s">
        <v>51</v>
      </c>
      <c r="S162" s="17" t="s">
        <v>1637</v>
      </c>
    </row>
    <row r="163" spans="2:19" ht="15">
      <c r="B163" s="19" t="s">
        <v>1194</v>
      </c>
      <c r="C163" s="21" t="s">
        <v>115</v>
      </c>
      <c r="D163" s="21" t="s">
        <v>1573</v>
      </c>
      <c r="E163" s="21" t="s">
        <v>1583</v>
      </c>
      <c r="F163" s="21" t="s">
        <v>554</v>
      </c>
      <c r="G163" s="21" t="s">
        <v>1274</v>
      </c>
      <c r="H163" s="21" t="s">
        <v>1293</v>
      </c>
      <c r="I163" s="21" t="s">
        <v>215</v>
      </c>
      <c r="J163" s="21" t="s">
        <v>1274</v>
      </c>
      <c r="K163" s="21" t="s">
        <v>48</v>
      </c>
      <c r="L163" s="21" t="s">
        <v>1573</v>
      </c>
      <c r="M163" s="21" t="s">
        <v>115</v>
      </c>
      <c r="N163" s="21" t="s">
        <v>52</v>
      </c>
      <c r="O163" s="21" t="s">
        <v>115</v>
      </c>
      <c r="P163" s="21" t="s">
        <v>115</v>
      </c>
      <c r="Q163" s="21" t="s">
        <v>1573</v>
      </c>
      <c r="R163" s="21" t="s">
        <v>51</v>
      </c>
      <c r="S163" s="23" t="s">
        <v>1637</v>
      </c>
    </row>
    <row r="164" spans="2:19" ht="15">
      <c r="B164" s="19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3"/>
    </row>
    <row r="165" spans="1:19" ht="15">
      <c r="A165" t="s">
        <v>673</v>
      </c>
      <c r="B165" s="2">
        <v>2013</v>
      </c>
      <c r="C165" s="3">
        <v>2</v>
      </c>
      <c r="D165" s="3">
        <v>3</v>
      </c>
      <c r="E165" s="3">
        <v>1</v>
      </c>
      <c r="F165" s="6" t="s">
        <v>105</v>
      </c>
      <c r="G165" s="3">
        <v>0</v>
      </c>
      <c r="H165" s="3">
        <v>1</v>
      </c>
      <c r="I165" s="6" t="s">
        <v>37</v>
      </c>
      <c r="J165" s="3">
        <v>1</v>
      </c>
      <c r="K165" s="6" t="s">
        <v>105</v>
      </c>
      <c r="L165" s="3">
        <v>0</v>
      </c>
      <c r="M165" s="3">
        <v>1</v>
      </c>
      <c r="N165" s="6" t="s">
        <v>105</v>
      </c>
      <c r="O165" s="3">
        <v>0</v>
      </c>
      <c r="P165" s="3">
        <v>0</v>
      </c>
      <c r="Q165" s="3">
        <v>0</v>
      </c>
      <c r="R165" s="6" t="s">
        <v>48</v>
      </c>
      <c r="S165" s="15">
        <v>1</v>
      </c>
    </row>
    <row r="166" spans="2:19" ht="15">
      <c r="B166" s="2">
        <v>2014</v>
      </c>
      <c r="C166" s="3">
        <v>2</v>
      </c>
      <c r="D166" s="3">
        <v>3</v>
      </c>
      <c r="E166" s="3">
        <v>8</v>
      </c>
      <c r="F166" s="6" t="s">
        <v>860</v>
      </c>
      <c r="G166" s="3">
        <v>6</v>
      </c>
      <c r="H166" s="3">
        <v>21</v>
      </c>
      <c r="I166" s="6" t="s">
        <v>861</v>
      </c>
      <c r="J166" s="3">
        <v>0</v>
      </c>
      <c r="K166" s="6" t="s">
        <v>48</v>
      </c>
      <c r="L166" s="3">
        <v>1</v>
      </c>
      <c r="M166" s="3">
        <v>1</v>
      </c>
      <c r="N166" s="6" t="s">
        <v>105</v>
      </c>
      <c r="O166" s="3">
        <v>0</v>
      </c>
      <c r="P166" s="3">
        <v>3</v>
      </c>
      <c r="Q166" s="3">
        <v>3</v>
      </c>
      <c r="R166" s="6" t="s">
        <v>51</v>
      </c>
      <c r="S166" s="15">
        <v>10.5</v>
      </c>
    </row>
    <row r="167" spans="2:19" ht="15">
      <c r="B167" s="19" t="s">
        <v>1194</v>
      </c>
      <c r="C167" s="21">
        <f>SUM(C165:C166)</f>
        <v>4</v>
      </c>
      <c r="D167" s="21">
        <f>SUM(D165:D166)</f>
        <v>6</v>
      </c>
      <c r="E167" s="21">
        <f>SUM(E165:E166)</f>
        <v>9</v>
      </c>
      <c r="F167" s="21" t="s">
        <v>201</v>
      </c>
      <c r="G167" s="21">
        <f>SUM(G165:G166)</f>
        <v>6</v>
      </c>
      <c r="H167" s="21">
        <f>SUM(H165:H166)</f>
        <v>22</v>
      </c>
      <c r="I167" s="21" t="s">
        <v>482</v>
      </c>
      <c r="J167" s="21">
        <f>SUM(J165:J166)</f>
        <v>1</v>
      </c>
      <c r="K167" s="21" t="s">
        <v>135</v>
      </c>
      <c r="L167" s="21">
        <f>SUM(L165:L166)</f>
        <v>1</v>
      </c>
      <c r="M167" s="21">
        <f>SUM(M165:M166)</f>
        <v>2</v>
      </c>
      <c r="N167" s="21" t="s">
        <v>105</v>
      </c>
      <c r="O167" s="21">
        <f>SUM(O165:O166)</f>
        <v>0</v>
      </c>
      <c r="P167" s="21">
        <f>SUM(P165:P166)</f>
        <v>3</v>
      </c>
      <c r="Q167" s="21">
        <f>SUM(Q165:Q166)</f>
        <v>3</v>
      </c>
      <c r="R167" s="21" t="s">
        <v>52</v>
      </c>
      <c r="S167" s="23">
        <f>SUM(S165:S166)</f>
        <v>11.5</v>
      </c>
    </row>
    <row r="168" spans="2:19" ht="15">
      <c r="B168" s="19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3"/>
    </row>
    <row r="169" spans="1:19" ht="15">
      <c r="A169" t="s">
        <v>937</v>
      </c>
      <c r="B169" s="2">
        <v>2015</v>
      </c>
      <c r="C169" s="3">
        <v>8</v>
      </c>
      <c r="D169" s="3">
        <v>9</v>
      </c>
      <c r="E169" s="3">
        <v>0</v>
      </c>
      <c r="F169" s="6" t="s">
        <v>48</v>
      </c>
      <c r="G169" s="3">
        <v>0</v>
      </c>
      <c r="H169" s="3">
        <v>0</v>
      </c>
      <c r="I169" s="6" t="s">
        <v>34</v>
      </c>
      <c r="J169" s="3">
        <v>27</v>
      </c>
      <c r="K169" s="6" t="s">
        <v>938</v>
      </c>
      <c r="L169" s="3">
        <v>0</v>
      </c>
      <c r="M169" s="3">
        <v>8</v>
      </c>
      <c r="N169" s="6" t="s">
        <v>129</v>
      </c>
      <c r="O169" s="3">
        <v>0</v>
      </c>
      <c r="P169" s="3">
        <v>0</v>
      </c>
      <c r="Q169" s="3">
        <v>0</v>
      </c>
      <c r="R169" s="6" t="s">
        <v>48</v>
      </c>
      <c r="S169" s="15">
        <v>0</v>
      </c>
    </row>
    <row r="170" spans="2:19" ht="15">
      <c r="B170" s="2">
        <v>2016</v>
      </c>
      <c r="C170" s="3">
        <v>19</v>
      </c>
      <c r="D170" s="3">
        <v>52</v>
      </c>
      <c r="E170" s="3">
        <v>2</v>
      </c>
      <c r="F170" s="6" t="s">
        <v>128</v>
      </c>
      <c r="G170" s="3">
        <v>5</v>
      </c>
      <c r="H170" s="3">
        <v>16</v>
      </c>
      <c r="I170" s="6" t="s">
        <v>1057</v>
      </c>
      <c r="J170" s="3">
        <v>373</v>
      </c>
      <c r="K170" s="6" t="s">
        <v>1058</v>
      </c>
      <c r="L170" s="3">
        <v>4</v>
      </c>
      <c r="M170" s="3">
        <v>77</v>
      </c>
      <c r="N170" s="6" t="s">
        <v>409</v>
      </c>
      <c r="O170" s="3">
        <v>1</v>
      </c>
      <c r="P170" s="3">
        <v>18</v>
      </c>
      <c r="Q170" s="3">
        <v>19</v>
      </c>
      <c r="R170" s="6" t="s">
        <v>81</v>
      </c>
      <c r="S170" s="15">
        <v>16</v>
      </c>
    </row>
    <row r="171" spans="2:19" ht="15">
      <c r="B171" s="2">
        <v>2017</v>
      </c>
      <c r="C171" s="3">
        <v>14</v>
      </c>
      <c r="D171" s="3">
        <v>22</v>
      </c>
      <c r="E171" s="3">
        <v>2</v>
      </c>
      <c r="F171" s="6" t="s">
        <v>205</v>
      </c>
      <c r="G171" s="3">
        <v>0</v>
      </c>
      <c r="H171" s="3">
        <v>3</v>
      </c>
      <c r="I171" s="6" t="s">
        <v>215</v>
      </c>
      <c r="J171" s="3">
        <v>104</v>
      </c>
      <c r="K171" s="6" t="s">
        <v>1115</v>
      </c>
      <c r="L171" s="3">
        <v>5</v>
      </c>
      <c r="M171" s="3">
        <v>12</v>
      </c>
      <c r="N171" s="6" t="s">
        <v>226</v>
      </c>
      <c r="O171" s="3">
        <v>2</v>
      </c>
      <c r="P171" s="3">
        <v>1</v>
      </c>
      <c r="Q171" s="3">
        <v>3</v>
      </c>
      <c r="R171" s="6" t="s">
        <v>123</v>
      </c>
      <c r="S171" s="15">
        <v>9.5</v>
      </c>
    </row>
    <row r="172" spans="2:19" ht="15">
      <c r="B172" s="19" t="s">
        <v>1194</v>
      </c>
      <c r="C172" s="21">
        <f>SUM(C169:C171)</f>
        <v>41</v>
      </c>
      <c r="D172" s="21">
        <f>SUM(D169:D171)</f>
        <v>83</v>
      </c>
      <c r="E172" s="21">
        <f>SUM(E169:E171)</f>
        <v>4</v>
      </c>
      <c r="F172" s="21" t="s">
        <v>190</v>
      </c>
      <c r="G172" s="21">
        <f>SUM(G169:G171)</f>
        <v>5</v>
      </c>
      <c r="H172" s="21">
        <f>SUM(H169:H171)</f>
        <v>19</v>
      </c>
      <c r="I172" s="21" t="s">
        <v>1241</v>
      </c>
      <c r="J172" s="21">
        <f>SUM(J169:J171)</f>
        <v>504</v>
      </c>
      <c r="K172" s="21" t="s">
        <v>1242</v>
      </c>
      <c r="L172" s="21">
        <f>SUM(L169:L171)</f>
        <v>9</v>
      </c>
      <c r="M172" s="21">
        <f>SUM(M169:M171)</f>
        <v>97</v>
      </c>
      <c r="N172" s="21" t="s">
        <v>530</v>
      </c>
      <c r="O172" s="21">
        <f>SUM(O169:O171)</f>
        <v>3</v>
      </c>
      <c r="P172" s="21">
        <f>SUM(P169:P171)</f>
        <v>19</v>
      </c>
      <c r="Q172" s="21">
        <f>SUM(Q169:Q171)</f>
        <v>22</v>
      </c>
      <c r="R172" s="21" t="s">
        <v>206</v>
      </c>
      <c r="S172" s="23">
        <f>SUM(S169:S171)</f>
        <v>25.5</v>
      </c>
    </row>
    <row r="173" spans="2:19" ht="15">
      <c r="B173" s="19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3"/>
    </row>
    <row r="174" spans="1:19" ht="15">
      <c r="A174" t="s">
        <v>458</v>
      </c>
      <c r="B174" s="2">
        <v>2012</v>
      </c>
      <c r="C174" s="3">
        <v>33</v>
      </c>
      <c r="D174" s="3">
        <v>119</v>
      </c>
      <c r="E174" s="3">
        <v>299</v>
      </c>
      <c r="F174" s="6" t="s">
        <v>418</v>
      </c>
      <c r="G174" s="3">
        <v>106</v>
      </c>
      <c r="H174" s="3">
        <v>760</v>
      </c>
      <c r="I174" s="6" t="s">
        <v>459</v>
      </c>
      <c r="J174" s="3">
        <v>18</v>
      </c>
      <c r="K174" s="6" t="s">
        <v>107</v>
      </c>
      <c r="L174" s="3">
        <v>21</v>
      </c>
      <c r="M174" s="3">
        <v>173</v>
      </c>
      <c r="N174" s="6" t="s">
        <v>302</v>
      </c>
      <c r="O174" s="3">
        <v>22</v>
      </c>
      <c r="P174" s="3">
        <v>72</v>
      </c>
      <c r="Q174" s="3">
        <v>94</v>
      </c>
      <c r="R174" s="6" t="s">
        <v>163</v>
      </c>
      <c r="S174" s="15">
        <v>378</v>
      </c>
    </row>
    <row r="175" spans="2:19" ht="15">
      <c r="B175" s="2">
        <v>2013</v>
      </c>
      <c r="C175" s="3">
        <v>32</v>
      </c>
      <c r="D175" s="3">
        <v>115</v>
      </c>
      <c r="E175" s="3">
        <v>302</v>
      </c>
      <c r="F175" s="6" t="s">
        <v>674</v>
      </c>
      <c r="G175" s="3">
        <v>112</v>
      </c>
      <c r="H175" s="3">
        <v>768</v>
      </c>
      <c r="I175" s="6" t="s">
        <v>675</v>
      </c>
      <c r="J175" s="3">
        <v>11</v>
      </c>
      <c r="K175" s="6" t="s">
        <v>49</v>
      </c>
      <c r="L175" s="3">
        <v>22</v>
      </c>
      <c r="M175" s="3">
        <v>181</v>
      </c>
      <c r="N175" s="6" t="s">
        <v>507</v>
      </c>
      <c r="O175" s="3">
        <v>16</v>
      </c>
      <c r="P175" s="3">
        <v>54</v>
      </c>
      <c r="Q175" s="3">
        <v>70</v>
      </c>
      <c r="R175" s="6" t="s">
        <v>156</v>
      </c>
      <c r="S175" s="15">
        <v>367</v>
      </c>
    </row>
    <row r="176" spans="2:19" ht="15">
      <c r="B176" s="2">
        <v>2014</v>
      </c>
      <c r="C176" s="3">
        <v>21</v>
      </c>
      <c r="D176" s="3">
        <v>57</v>
      </c>
      <c r="E176" s="3">
        <v>103</v>
      </c>
      <c r="F176" s="6" t="s">
        <v>386</v>
      </c>
      <c r="G176" s="3">
        <v>57</v>
      </c>
      <c r="H176" s="3">
        <v>275</v>
      </c>
      <c r="I176" s="6" t="s">
        <v>108</v>
      </c>
      <c r="J176" s="3">
        <v>12</v>
      </c>
      <c r="K176" s="6" t="s">
        <v>304</v>
      </c>
      <c r="L176" s="3">
        <v>13</v>
      </c>
      <c r="M176" s="3">
        <v>83</v>
      </c>
      <c r="N176" s="6" t="s">
        <v>111</v>
      </c>
      <c r="O176" s="3">
        <v>9</v>
      </c>
      <c r="P176" s="3">
        <v>27</v>
      </c>
      <c r="Q176" s="3">
        <v>36</v>
      </c>
      <c r="R176" s="6" t="s">
        <v>492</v>
      </c>
      <c r="S176" s="15">
        <v>138.5</v>
      </c>
    </row>
    <row r="177" spans="2:19" ht="15">
      <c r="B177" s="19" t="s">
        <v>1194</v>
      </c>
      <c r="C177" s="21">
        <f>SUM(C174:C176)</f>
        <v>86</v>
      </c>
      <c r="D177" s="21">
        <f>SUM(D174:D176)</f>
        <v>291</v>
      </c>
      <c r="E177" s="21">
        <f>SUM(E174:E176)</f>
        <v>704</v>
      </c>
      <c r="F177" s="21" t="s">
        <v>923</v>
      </c>
      <c r="G177" s="21">
        <f>SUM(G174:G176)</f>
        <v>275</v>
      </c>
      <c r="H177" s="21">
        <f>SUM(H174:H176)</f>
        <v>1803</v>
      </c>
      <c r="I177" s="21" t="s">
        <v>745</v>
      </c>
      <c r="J177" s="21">
        <f>SUM(J174:J176)</f>
        <v>41</v>
      </c>
      <c r="K177" s="21" t="s">
        <v>123</v>
      </c>
      <c r="L177" s="21">
        <f>SUM(L174:L176)</f>
        <v>56</v>
      </c>
      <c r="M177" s="21">
        <f>SUM(M174:M176)</f>
        <v>437</v>
      </c>
      <c r="N177" s="21" t="s">
        <v>201</v>
      </c>
      <c r="O177" s="21">
        <f>SUM(O174:O176)</f>
        <v>47</v>
      </c>
      <c r="P177" s="21">
        <f>SUM(P174:P176)</f>
        <v>153</v>
      </c>
      <c r="Q177" s="21">
        <f>SUM(Q174:Q176)</f>
        <v>200</v>
      </c>
      <c r="R177" s="21" t="s">
        <v>308</v>
      </c>
      <c r="S177" s="23">
        <f>SUM(S174:S176)</f>
        <v>883.5</v>
      </c>
    </row>
    <row r="178" spans="2:19" ht="15">
      <c r="B178" s="19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3"/>
    </row>
    <row r="179" spans="1:19" ht="15">
      <c r="A179" t="s">
        <v>460</v>
      </c>
      <c r="B179" s="2">
        <v>2012</v>
      </c>
      <c r="C179" s="3">
        <v>5</v>
      </c>
      <c r="D179" s="3">
        <v>6</v>
      </c>
      <c r="E179" s="3">
        <v>0</v>
      </c>
      <c r="F179" s="6" t="s">
        <v>48</v>
      </c>
      <c r="G179" s="3">
        <v>0</v>
      </c>
      <c r="H179" s="3">
        <v>0</v>
      </c>
      <c r="I179" s="6" t="s">
        <v>34</v>
      </c>
      <c r="J179" s="3">
        <v>0</v>
      </c>
      <c r="K179" s="6" t="s">
        <v>48</v>
      </c>
      <c r="L179" s="3">
        <v>0</v>
      </c>
      <c r="M179" s="3">
        <v>2</v>
      </c>
      <c r="N179" s="6" t="s">
        <v>105</v>
      </c>
      <c r="O179" s="3">
        <v>0</v>
      </c>
      <c r="P179" s="3">
        <v>0</v>
      </c>
      <c r="Q179" s="3">
        <v>0</v>
      </c>
      <c r="R179" s="6" t="s">
        <v>48</v>
      </c>
      <c r="S179" s="15">
        <v>0</v>
      </c>
    </row>
    <row r="180" spans="2:19" ht="15">
      <c r="B180" s="19" t="s">
        <v>1194</v>
      </c>
      <c r="C180" s="20">
        <v>5</v>
      </c>
      <c r="D180" s="20">
        <v>6</v>
      </c>
      <c r="E180" s="20">
        <v>0</v>
      </c>
      <c r="F180" s="21" t="s">
        <v>48</v>
      </c>
      <c r="G180" s="20">
        <v>0</v>
      </c>
      <c r="H180" s="20">
        <v>0</v>
      </c>
      <c r="I180" s="21" t="s">
        <v>34</v>
      </c>
      <c r="J180" s="20">
        <v>0</v>
      </c>
      <c r="K180" s="21" t="s">
        <v>48</v>
      </c>
      <c r="L180" s="20">
        <v>0</v>
      </c>
      <c r="M180" s="20">
        <v>2</v>
      </c>
      <c r="N180" s="21" t="s">
        <v>105</v>
      </c>
      <c r="O180" s="20">
        <v>0</v>
      </c>
      <c r="P180" s="20">
        <v>0</v>
      </c>
      <c r="Q180" s="20">
        <v>0</v>
      </c>
      <c r="R180" s="21" t="s">
        <v>48</v>
      </c>
      <c r="S180" s="22">
        <v>0</v>
      </c>
    </row>
    <row r="181" spans="2:19" ht="15">
      <c r="B181" s="19"/>
      <c r="C181" s="20"/>
      <c r="D181" s="20"/>
      <c r="E181" s="20"/>
      <c r="F181" s="21"/>
      <c r="G181" s="20"/>
      <c r="H181" s="20"/>
      <c r="I181" s="21"/>
      <c r="J181" s="20"/>
      <c r="K181" s="21"/>
      <c r="L181" s="20"/>
      <c r="M181" s="20"/>
      <c r="N181" s="21"/>
      <c r="O181" s="20"/>
      <c r="P181" s="20"/>
      <c r="Q181" s="20"/>
      <c r="R181" s="21"/>
      <c r="S181" s="22"/>
    </row>
    <row r="182" spans="1:19" ht="15">
      <c r="A182" t="s">
        <v>461</v>
      </c>
      <c r="B182" s="2">
        <v>2012</v>
      </c>
      <c r="C182" s="3">
        <v>34</v>
      </c>
      <c r="D182" s="3">
        <v>92</v>
      </c>
      <c r="E182" s="3">
        <v>0</v>
      </c>
      <c r="F182" s="6" t="s">
        <v>48</v>
      </c>
      <c r="G182" s="3">
        <v>1</v>
      </c>
      <c r="H182" s="3">
        <v>1</v>
      </c>
      <c r="I182" s="6" t="s">
        <v>462</v>
      </c>
      <c r="J182" s="3">
        <v>12</v>
      </c>
      <c r="K182" s="6" t="s">
        <v>185</v>
      </c>
      <c r="L182" s="3">
        <v>1</v>
      </c>
      <c r="M182" s="3">
        <v>87</v>
      </c>
      <c r="N182" s="6" t="s">
        <v>434</v>
      </c>
      <c r="O182" s="3">
        <v>0</v>
      </c>
      <c r="P182" s="3">
        <v>0</v>
      </c>
      <c r="Q182" s="3">
        <v>0</v>
      </c>
      <c r="R182" s="6" t="s">
        <v>48</v>
      </c>
      <c r="S182" s="15">
        <v>1</v>
      </c>
    </row>
    <row r="183" spans="2:19" ht="15">
      <c r="B183" s="2">
        <v>2013</v>
      </c>
      <c r="C183" s="3">
        <v>30</v>
      </c>
      <c r="D183" s="3">
        <v>92</v>
      </c>
      <c r="E183" s="3">
        <v>1</v>
      </c>
      <c r="F183" s="6" t="s">
        <v>78</v>
      </c>
      <c r="G183" s="3">
        <v>1</v>
      </c>
      <c r="H183" s="3">
        <v>7</v>
      </c>
      <c r="I183" s="6" t="s">
        <v>34</v>
      </c>
      <c r="J183" s="3">
        <v>27</v>
      </c>
      <c r="K183" s="6" t="s">
        <v>375</v>
      </c>
      <c r="L183" s="3">
        <v>0</v>
      </c>
      <c r="M183" s="3">
        <v>185</v>
      </c>
      <c r="N183" s="6" t="s">
        <v>289</v>
      </c>
      <c r="O183" s="3">
        <v>0</v>
      </c>
      <c r="P183" s="3">
        <v>1</v>
      </c>
      <c r="Q183" s="3">
        <v>1</v>
      </c>
      <c r="R183" s="6" t="s">
        <v>78</v>
      </c>
      <c r="S183" s="15">
        <v>1.5</v>
      </c>
    </row>
    <row r="184" spans="2:19" ht="15">
      <c r="B184" s="2">
        <v>2014</v>
      </c>
      <c r="C184" s="3">
        <v>20</v>
      </c>
      <c r="D184" s="3">
        <v>40</v>
      </c>
      <c r="E184" s="3">
        <v>1</v>
      </c>
      <c r="F184" s="6" t="s">
        <v>103</v>
      </c>
      <c r="G184" s="3">
        <v>1</v>
      </c>
      <c r="H184" s="3">
        <v>4</v>
      </c>
      <c r="I184" s="6" t="s">
        <v>34</v>
      </c>
      <c r="J184" s="3">
        <v>15</v>
      </c>
      <c r="K184" s="6" t="s">
        <v>116</v>
      </c>
      <c r="L184" s="3">
        <v>0</v>
      </c>
      <c r="M184" s="3">
        <v>58</v>
      </c>
      <c r="N184" s="6" t="s">
        <v>302</v>
      </c>
      <c r="O184" s="3">
        <v>0</v>
      </c>
      <c r="P184" s="3">
        <v>0</v>
      </c>
      <c r="Q184" s="3">
        <v>0</v>
      </c>
      <c r="R184" s="6" t="s">
        <v>48</v>
      </c>
      <c r="S184" s="15">
        <v>1</v>
      </c>
    </row>
    <row r="185" spans="2:19" ht="15">
      <c r="B185" s="19" t="s">
        <v>1194</v>
      </c>
      <c r="C185" s="21">
        <f>SUM(C182:C184)</f>
        <v>84</v>
      </c>
      <c r="D185" s="21">
        <f>SUM(D182:D184)</f>
        <v>224</v>
      </c>
      <c r="E185" s="21">
        <f>SUM(E182:E184)</f>
        <v>2</v>
      </c>
      <c r="F185" s="21" t="s">
        <v>78</v>
      </c>
      <c r="G185" s="21">
        <f>SUM(G182:G184)</f>
        <v>3</v>
      </c>
      <c r="H185" s="21">
        <f>SUM(H182:H184)</f>
        <v>12</v>
      </c>
      <c r="I185" s="21" t="s">
        <v>767</v>
      </c>
      <c r="J185" s="21">
        <f>SUM(J182:J184)</f>
        <v>54</v>
      </c>
      <c r="K185" s="21" t="s">
        <v>315</v>
      </c>
      <c r="L185" s="21">
        <f>SUM(L182:L184)</f>
        <v>1</v>
      </c>
      <c r="M185" s="21">
        <f>SUM(M182:M184)</f>
        <v>330</v>
      </c>
      <c r="N185" s="21" t="s">
        <v>86</v>
      </c>
      <c r="O185" s="21">
        <f>SUM(O182:O184)</f>
        <v>0</v>
      </c>
      <c r="P185" s="21">
        <f>SUM(P182:P184)</f>
        <v>1</v>
      </c>
      <c r="Q185" s="21">
        <f>SUM(Q182:Q184)</f>
        <v>1</v>
      </c>
      <c r="R185" s="21" t="s">
        <v>48</v>
      </c>
      <c r="S185" s="23">
        <f>SUM(S182:S184)</f>
        <v>3.5</v>
      </c>
    </row>
    <row r="186" spans="2:19" ht="15">
      <c r="B186" s="19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3"/>
    </row>
    <row r="187" spans="1:19" ht="15">
      <c r="A187" t="s">
        <v>463</v>
      </c>
      <c r="B187" s="2">
        <v>2012</v>
      </c>
      <c r="C187" s="3">
        <v>1</v>
      </c>
      <c r="D187" s="3">
        <v>1</v>
      </c>
      <c r="E187" s="3">
        <v>0</v>
      </c>
      <c r="F187" s="6" t="s">
        <v>48</v>
      </c>
      <c r="G187" s="3">
        <v>0</v>
      </c>
      <c r="H187" s="3">
        <v>0</v>
      </c>
      <c r="I187" s="6" t="s">
        <v>34</v>
      </c>
      <c r="J187" s="3">
        <v>0</v>
      </c>
      <c r="K187" s="6" t="s">
        <v>48</v>
      </c>
      <c r="L187" s="3">
        <v>0</v>
      </c>
      <c r="M187" s="3">
        <v>0</v>
      </c>
      <c r="N187" s="6" t="s">
        <v>48</v>
      </c>
      <c r="O187" s="3">
        <v>0</v>
      </c>
      <c r="P187" s="3">
        <v>0</v>
      </c>
      <c r="Q187" s="3">
        <v>0</v>
      </c>
      <c r="R187" s="6" t="s">
        <v>48</v>
      </c>
      <c r="S187" s="15">
        <v>0</v>
      </c>
    </row>
    <row r="188" spans="2:19" ht="15">
      <c r="B188" s="2">
        <v>2013</v>
      </c>
      <c r="C188" s="3">
        <v>32</v>
      </c>
      <c r="D188" s="3">
        <v>105</v>
      </c>
      <c r="E188" s="3">
        <v>332</v>
      </c>
      <c r="F188" s="6" t="s">
        <v>676</v>
      </c>
      <c r="G188" s="3">
        <v>110</v>
      </c>
      <c r="H188" s="3">
        <v>681</v>
      </c>
      <c r="I188" s="6" t="s">
        <v>677</v>
      </c>
      <c r="J188" s="3">
        <v>11</v>
      </c>
      <c r="K188" s="6" t="s">
        <v>49</v>
      </c>
      <c r="L188" s="3">
        <v>18</v>
      </c>
      <c r="M188" s="3">
        <v>87</v>
      </c>
      <c r="N188" s="6" t="s">
        <v>238</v>
      </c>
      <c r="O188" s="3">
        <v>5</v>
      </c>
      <c r="P188" s="3">
        <v>49</v>
      </c>
      <c r="Q188" s="3">
        <v>54</v>
      </c>
      <c r="R188" s="6" t="s">
        <v>125</v>
      </c>
      <c r="S188" s="15">
        <v>379.5</v>
      </c>
    </row>
    <row r="189" spans="2:19" ht="15">
      <c r="B189" s="2">
        <v>2014</v>
      </c>
      <c r="C189" s="3">
        <v>27</v>
      </c>
      <c r="D189" s="3">
        <v>95</v>
      </c>
      <c r="E189" s="3">
        <v>268</v>
      </c>
      <c r="F189" s="6" t="s">
        <v>862</v>
      </c>
      <c r="G189" s="3">
        <v>112</v>
      </c>
      <c r="H189" s="3">
        <v>633</v>
      </c>
      <c r="I189" s="6" t="s">
        <v>384</v>
      </c>
      <c r="J189" s="3">
        <v>5</v>
      </c>
      <c r="K189" s="6" t="s">
        <v>190</v>
      </c>
      <c r="L189" s="3">
        <v>23</v>
      </c>
      <c r="M189" s="3">
        <v>112</v>
      </c>
      <c r="N189" s="6" t="s">
        <v>283</v>
      </c>
      <c r="O189" s="3">
        <v>7</v>
      </c>
      <c r="P189" s="3">
        <v>66</v>
      </c>
      <c r="Q189" s="3">
        <v>73</v>
      </c>
      <c r="R189" s="6" t="s">
        <v>457</v>
      </c>
      <c r="S189" s="15">
        <v>331</v>
      </c>
    </row>
    <row r="190" spans="2:19" ht="15">
      <c r="B190" s="19" t="s">
        <v>1194</v>
      </c>
      <c r="C190" s="21">
        <f>SUM(C187:C189)</f>
        <v>60</v>
      </c>
      <c r="D190" s="21">
        <f>SUM(D187:D189)</f>
        <v>201</v>
      </c>
      <c r="E190" s="21">
        <f>SUM(E187:E189)</f>
        <v>600</v>
      </c>
      <c r="F190" s="21" t="s">
        <v>1205</v>
      </c>
      <c r="G190" s="21">
        <f>SUM(G187:G189)</f>
        <v>222</v>
      </c>
      <c r="H190" s="21">
        <f>SUM(H187:H189)</f>
        <v>1314</v>
      </c>
      <c r="I190" s="21" t="s">
        <v>352</v>
      </c>
      <c r="J190" s="21">
        <f>SUM(J187:J189)</f>
        <v>16</v>
      </c>
      <c r="K190" s="21" t="s">
        <v>101</v>
      </c>
      <c r="L190" s="21">
        <f>SUM(L187:L189)</f>
        <v>41</v>
      </c>
      <c r="M190" s="21">
        <f>SUM(M187:M189)</f>
        <v>199</v>
      </c>
      <c r="N190" s="21" t="s">
        <v>82</v>
      </c>
      <c r="O190" s="21">
        <f>SUM(O187:O189)</f>
        <v>12</v>
      </c>
      <c r="P190" s="21">
        <f>SUM(P187:P189)</f>
        <v>115</v>
      </c>
      <c r="Q190" s="21">
        <f>SUM(Q187:Q189)</f>
        <v>127</v>
      </c>
      <c r="R190" s="21" t="s">
        <v>492</v>
      </c>
      <c r="S190" s="23">
        <f>SUM(S187:S189)</f>
        <v>710.5</v>
      </c>
    </row>
    <row r="191" spans="2:19" ht="15">
      <c r="B191" s="19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3"/>
    </row>
    <row r="192" spans="1:19" ht="15">
      <c r="A192" t="s">
        <v>464</v>
      </c>
      <c r="B192" s="2">
        <v>2012</v>
      </c>
      <c r="C192" s="3">
        <v>2</v>
      </c>
      <c r="D192" s="3">
        <v>2</v>
      </c>
      <c r="E192" s="3">
        <v>0</v>
      </c>
      <c r="F192" s="6" t="s">
        <v>48</v>
      </c>
      <c r="G192" s="3">
        <v>0</v>
      </c>
      <c r="H192" s="3">
        <v>0</v>
      </c>
      <c r="I192" s="6" t="s">
        <v>34</v>
      </c>
      <c r="J192" s="3">
        <v>0</v>
      </c>
      <c r="K192" s="6" t="s">
        <v>48</v>
      </c>
      <c r="L192" s="3">
        <v>0</v>
      </c>
      <c r="M192" s="3">
        <v>0</v>
      </c>
      <c r="N192" s="6" t="s">
        <v>48</v>
      </c>
      <c r="O192" s="3">
        <v>0</v>
      </c>
      <c r="P192" s="3">
        <v>0</v>
      </c>
      <c r="Q192" s="3">
        <v>0</v>
      </c>
      <c r="R192" s="6" t="s">
        <v>48</v>
      </c>
      <c r="S192" s="15">
        <v>0</v>
      </c>
    </row>
    <row r="193" spans="2:19" ht="15">
      <c r="B193" s="19" t="s">
        <v>1194</v>
      </c>
      <c r="C193" s="20">
        <v>2</v>
      </c>
      <c r="D193" s="20">
        <v>2</v>
      </c>
      <c r="E193" s="20">
        <v>0</v>
      </c>
      <c r="F193" s="21" t="s">
        <v>48</v>
      </c>
      <c r="G193" s="20">
        <v>0</v>
      </c>
      <c r="H193" s="20">
        <v>0</v>
      </c>
      <c r="I193" s="21" t="s">
        <v>34</v>
      </c>
      <c r="J193" s="20">
        <v>0</v>
      </c>
      <c r="K193" s="21" t="s">
        <v>48</v>
      </c>
      <c r="L193" s="20">
        <v>0</v>
      </c>
      <c r="M193" s="20">
        <v>0</v>
      </c>
      <c r="N193" s="21" t="s">
        <v>48</v>
      </c>
      <c r="O193" s="20">
        <v>0</v>
      </c>
      <c r="P193" s="20">
        <v>0</v>
      </c>
      <c r="Q193" s="20">
        <v>0</v>
      </c>
      <c r="R193" s="21" t="s">
        <v>48</v>
      </c>
      <c r="S193" s="22">
        <v>0</v>
      </c>
    </row>
    <row r="194" spans="2:19" ht="15">
      <c r="B194" s="19"/>
      <c r="C194" s="20"/>
      <c r="D194" s="20"/>
      <c r="E194" s="20"/>
      <c r="F194" s="21"/>
      <c r="G194" s="20"/>
      <c r="H194" s="20"/>
      <c r="I194" s="21"/>
      <c r="J194" s="20"/>
      <c r="K194" s="21"/>
      <c r="L194" s="20"/>
      <c r="M194" s="20"/>
      <c r="N194" s="21"/>
      <c r="O194" s="20"/>
      <c r="P194" s="20"/>
      <c r="Q194" s="20"/>
      <c r="R194" s="21"/>
      <c r="S194" s="22"/>
    </row>
    <row r="195" spans="1:19" ht="15">
      <c r="A195" t="s">
        <v>1638</v>
      </c>
      <c r="B195" s="12">
        <v>2020</v>
      </c>
      <c r="C195" s="11">
        <v>4</v>
      </c>
      <c r="D195" s="11">
        <v>5</v>
      </c>
      <c r="E195" s="11">
        <v>1</v>
      </c>
      <c r="F195" s="10" t="s">
        <v>94</v>
      </c>
      <c r="G195" s="11">
        <v>0</v>
      </c>
      <c r="H195" s="11">
        <v>1</v>
      </c>
      <c r="I195" s="10" t="s">
        <v>37</v>
      </c>
      <c r="J195" s="11">
        <v>0</v>
      </c>
      <c r="K195" s="10" t="s">
        <v>48</v>
      </c>
      <c r="L195" s="11">
        <v>0</v>
      </c>
      <c r="M195" s="11">
        <v>0</v>
      </c>
      <c r="N195" s="10" t="s">
        <v>48</v>
      </c>
      <c r="O195" s="11">
        <v>0</v>
      </c>
      <c r="P195" s="11">
        <v>0</v>
      </c>
      <c r="Q195" s="11">
        <v>0</v>
      </c>
      <c r="R195" s="10" t="s">
        <v>48</v>
      </c>
      <c r="S195" s="16">
        <v>1</v>
      </c>
    </row>
    <row r="196" spans="2:19" ht="15">
      <c r="B196" s="19" t="s">
        <v>1194</v>
      </c>
      <c r="C196" s="20">
        <v>4</v>
      </c>
      <c r="D196" s="20">
        <v>5</v>
      </c>
      <c r="E196" s="20">
        <v>1</v>
      </c>
      <c r="F196" s="21" t="s">
        <v>94</v>
      </c>
      <c r="G196" s="20">
        <v>0</v>
      </c>
      <c r="H196" s="20">
        <v>1</v>
      </c>
      <c r="I196" s="21" t="s">
        <v>37</v>
      </c>
      <c r="J196" s="20">
        <v>0</v>
      </c>
      <c r="K196" s="21" t="s">
        <v>48</v>
      </c>
      <c r="L196" s="20">
        <v>0</v>
      </c>
      <c r="M196" s="20">
        <v>0</v>
      </c>
      <c r="N196" s="21" t="s">
        <v>48</v>
      </c>
      <c r="O196" s="20">
        <v>0</v>
      </c>
      <c r="P196" s="20">
        <v>0</v>
      </c>
      <c r="Q196" s="20">
        <v>0</v>
      </c>
      <c r="R196" s="21" t="s">
        <v>48</v>
      </c>
      <c r="S196" s="22">
        <v>1</v>
      </c>
    </row>
    <row r="197" spans="2:19" ht="15">
      <c r="B197" s="19"/>
      <c r="C197" s="20"/>
      <c r="D197" s="20"/>
      <c r="E197" s="20"/>
      <c r="F197" s="21"/>
      <c r="G197" s="20"/>
      <c r="H197" s="20"/>
      <c r="I197" s="21"/>
      <c r="J197" s="20"/>
      <c r="K197" s="21"/>
      <c r="L197" s="20"/>
      <c r="M197" s="20"/>
      <c r="N197" s="21"/>
      <c r="O197" s="20"/>
      <c r="P197" s="20"/>
      <c r="Q197" s="20"/>
      <c r="R197" s="21"/>
      <c r="S197" s="22"/>
    </row>
    <row r="198" spans="1:19" ht="15">
      <c r="A198" t="s">
        <v>1377</v>
      </c>
      <c r="B198" s="12">
        <v>2018</v>
      </c>
      <c r="C198" s="11">
        <v>1</v>
      </c>
      <c r="D198" s="11">
        <v>1</v>
      </c>
      <c r="E198" s="11">
        <v>1</v>
      </c>
      <c r="F198" s="10" t="s">
        <v>51</v>
      </c>
      <c r="G198" s="11">
        <v>0</v>
      </c>
      <c r="H198" s="11">
        <v>1</v>
      </c>
      <c r="I198" s="10" t="s">
        <v>37</v>
      </c>
      <c r="J198" s="11">
        <v>0</v>
      </c>
      <c r="K198" s="10" t="s">
        <v>48</v>
      </c>
      <c r="L198" s="11">
        <v>0</v>
      </c>
      <c r="M198" s="11">
        <v>0</v>
      </c>
      <c r="N198" s="10" t="s">
        <v>48</v>
      </c>
      <c r="O198" s="11">
        <v>0</v>
      </c>
      <c r="P198" s="11">
        <v>1</v>
      </c>
      <c r="Q198" s="11">
        <v>1</v>
      </c>
      <c r="R198" s="10" t="s">
        <v>51</v>
      </c>
      <c r="S198" s="16">
        <v>1.5</v>
      </c>
    </row>
    <row r="199" spans="2:19" ht="15">
      <c r="B199" s="12">
        <v>2019</v>
      </c>
      <c r="C199" s="11">
        <v>6</v>
      </c>
      <c r="D199" s="11">
        <v>12</v>
      </c>
      <c r="E199" s="11">
        <v>21</v>
      </c>
      <c r="F199" s="10" t="s">
        <v>449</v>
      </c>
      <c r="G199" s="11">
        <v>5</v>
      </c>
      <c r="H199" s="11">
        <v>44</v>
      </c>
      <c r="I199" s="10" t="s">
        <v>1050</v>
      </c>
      <c r="J199" s="11">
        <v>0</v>
      </c>
      <c r="K199" s="10" t="s">
        <v>48</v>
      </c>
      <c r="L199" s="11">
        <v>2</v>
      </c>
      <c r="M199" s="11">
        <v>5</v>
      </c>
      <c r="N199" s="10" t="s">
        <v>172</v>
      </c>
      <c r="O199" s="11">
        <v>3</v>
      </c>
      <c r="P199" s="11">
        <v>7</v>
      </c>
      <c r="Q199" s="11">
        <v>10</v>
      </c>
      <c r="R199" s="10" t="s">
        <v>238</v>
      </c>
      <c r="S199" s="16">
        <v>29.5</v>
      </c>
    </row>
    <row r="200" spans="2:19" ht="15">
      <c r="B200" s="12">
        <v>2020</v>
      </c>
      <c r="C200" s="11">
        <v>2</v>
      </c>
      <c r="D200" s="11">
        <v>5</v>
      </c>
      <c r="E200" s="11">
        <v>3</v>
      </c>
      <c r="F200" s="10" t="s">
        <v>54</v>
      </c>
      <c r="G200" s="11">
        <v>1</v>
      </c>
      <c r="H200" s="11">
        <v>5</v>
      </c>
      <c r="I200" s="10" t="s">
        <v>667</v>
      </c>
      <c r="J200" s="11">
        <v>0</v>
      </c>
      <c r="K200" s="10" t="s">
        <v>48</v>
      </c>
      <c r="L200" s="11">
        <v>1</v>
      </c>
      <c r="M200" s="11">
        <v>2</v>
      </c>
      <c r="N200" s="10" t="s">
        <v>120</v>
      </c>
      <c r="O200" s="11">
        <v>0</v>
      </c>
      <c r="P200" s="11">
        <v>3</v>
      </c>
      <c r="Q200" s="11">
        <v>3</v>
      </c>
      <c r="R200" s="10" t="s">
        <v>54</v>
      </c>
      <c r="S200" s="16">
        <v>5.5</v>
      </c>
    </row>
    <row r="201" spans="2:19" ht="15">
      <c r="B201" s="19" t="s">
        <v>1194</v>
      </c>
      <c r="C201" s="20">
        <f>SUM(C198:C200)</f>
        <v>9</v>
      </c>
      <c r="D201" s="20">
        <f>SUM(D198:D200)</f>
        <v>18</v>
      </c>
      <c r="E201" s="20">
        <f>SUM(E198:E200)</f>
        <v>25</v>
      </c>
      <c r="F201" s="21" t="s">
        <v>254</v>
      </c>
      <c r="G201" s="20">
        <f>SUM(G198:G200)</f>
        <v>6</v>
      </c>
      <c r="H201" s="20">
        <f>SUM(H198:H200)</f>
        <v>50</v>
      </c>
      <c r="I201" s="21" t="s">
        <v>1244</v>
      </c>
      <c r="J201" s="20">
        <f>SUM(J198:J200)</f>
        <v>0</v>
      </c>
      <c r="K201" s="21" t="s">
        <v>48</v>
      </c>
      <c r="L201" s="20">
        <f>SUM(L198:L200)</f>
        <v>3</v>
      </c>
      <c r="M201" s="20">
        <f>SUM(M198:M200)</f>
        <v>7</v>
      </c>
      <c r="N201" s="21" t="s">
        <v>290</v>
      </c>
      <c r="O201" s="20">
        <f>SUM(O198:O200)</f>
        <v>3</v>
      </c>
      <c r="P201" s="20">
        <f>SUM(P198:P200)</f>
        <v>11</v>
      </c>
      <c r="Q201" s="20">
        <f>SUM(Q198:Q200)</f>
        <v>14</v>
      </c>
      <c r="R201" s="21" t="s">
        <v>294</v>
      </c>
      <c r="S201" s="22">
        <f>SUM(S198:S200)</f>
        <v>36.5</v>
      </c>
    </row>
    <row r="202" spans="2:19" ht="15">
      <c r="B202" s="19"/>
      <c r="C202" s="20"/>
      <c r="D202" s="20"/>
      <c r="E202" s="20"/>
      <c r="F202" s="21"/>
      <c r="G202" s="20"/>
      <c r="H202" s="20"/>
      <c r="I202" s="21"/>
      <c r="J202" s="20"/>
      <c r="K202" s="21"/>
      <c r="L202" s="20"/>
      <c r="M202" s="20"/>
      <c r="N202" s="21"/>
      <c r="O202" s="20"/>
      <c r="P202" s="20"/>
      <c r="Q202" s="20"/>
      <c r="R202" s="21"/>
      <c r="S202" s="22"/>
    </row>
    <row r="203" spans="1:19" ht="15">
      <c r="A203" t="s">
        <v>1059</v>
      </c>
      <c r="B203" s="2">
        <v>2016</v>
      </c>
      <c r="C203" s="3">
        <v>24</v>
      </c>
      <c r="D203" s="3">
        <v>72</v>
      </c>
      <c r="E203" s="3">
        <v>176</v>
      </c>
      <c r="F203" s="6" t="s">
        <v>645</v>
      </c>
      <c r="G203" s="3">
        <v>122</v>
      </c>
      <c r="H203" s="3">
        <v>407</v>
      </c>
      <c r="I203" s="6" t="s">
        <v>379</v>
      </c>
      <c r="J203" s="3">
        <v>4</v>
      </c>
      <c r="K203" s="6" t="s">
        <v>155</v>
      </c>
      <c r="L203" s="3">
        <v>15</v>
      </c>
      <c r="M203" s="3">
        <v>65</v>
      </c>
      <c r="N203" s="6" t="s">
        <v>53</v>
      </c>
      <c r="O203" s="3">
        <v>3</v>
      </c>
      <c r="P203" s="3">
        <v>34</v>
      </c>
      <c r="Q203" s="3">
        <v>37</v>
      </c>
      <c r="R203" s="6" t="s">
        <v>125</v>
      </c>
      <c r="S203" s="15">
        <v>211</v>
      </c>
    </row>
    <row r="204" spans="2:19" ht="15">
      <c r="B204" s="2">
        <v>2017</v>
      </c>
      <c r="C204" s="3">
        <v>33</v>
      </c>
      <c r="D204" s="3">
        <v>115</v>
      </c>
      <c r="E204" s="3">
        <v>434</v>
      </c>
      <c r="F204" s="6" t="s">
        <v>557</v>
      </c>
      <c r="G204" s="3">
        <v>218</v>
      </c>
      <c r="H204" s="3">
        <v>948</v>
      </c>
      <c r="I204" s="6" t="s">
        <v>594</v>
      </c>
      <c r="J204" s="3">
        <v>9</v>
      </c>
      <c r="K204" s="6" t="s">
        <v>101</v>
      </c>
      <c r="L204" s="3">
        <v>40</v>
      </c>
      <c r="M204" s="3">
        <v>150</v>
      </c>
      <c r="N204" s="6" t="s">
        <v>50</v>
      </c>
      <c r="O204" s="3">
        <v>10</v>
      </c>
      <c r="P204" s="3">
        <v>59</v>
      </c>
      <c r="Q204" s="3">
        <v>69</v>
      </c>
      <c r="R204" s="6" t="s">
        <v>54</v>
      </c>
      <c r="S204" s="15">
        <v>513.5</v>
      </c>
    </row>
    <row r="205" spans="2:19" ht="15">
      <c r="B205" s="2">
        <v>2018</v>
      </c>
      <c r="C205" s="3">
        <v>32</v>
      </c>
      <c r="D205" s="3">
        <v>113</v>
      </c>
      <c r="E205" s="3">
        <v>451</v>
      </c>
      <c r="F205" s="6" t="s">
        <v>1378</v>
      </c>
      <c r="G205" s="3">
        <v>206</v>
      </c>
      <c r="H205" s="3">
        <v>1002</v>
      </c>
      <c r="I205" s="6" t="s">
        <v>1019</v>
      </c>
      <c r="J205" s="3">
        <v>7</v>
      </c>
      <c r="K205" s="6" t="s">
        <v>155</v>
      </c>
      <c r="L205" s="3">
        <v>32</v>
      </c>
      <c r="M205" s="3">
        <v>168</v>
      </c>
      <c r="N205" s="6" t="s">
        <v>731</v>
      </c>
      <c r="O205" s="3">
        <v>13</v>
      </c>
      <c r="P205" s="3">
        <v>46</v>
      </c>
      <c r="Q205" s="3">
        <v>59</v>
      </c>
      <c r="R205" s="6" t="s">
        <v>87</v>
      </c>
      <c r="S205" s="15">
        <v>519</v>
      </c>
    </row>
    <row r="206" spans="2:19" ht="15">
      <c r="B206" s="2">
        <v>2019</v>
      </c>
      <c r="C206" s="3">
        <v>26</v>
      </c>
      <c r="D206" s="3">
        <v>98</v>
      </c>
      <c r="E206" s="3">
        <v>385</v>
      </c>
      <c r="F206" s="6" t="s">
        <v>1486</v>
      </c>
      <c r="G206" s="3">
        <v>148</v>
      </c>
      <c r="H206" s="3">
        <v>773</v>
      </c>
      <c r="I206" s="6" t="s">
        <v>186</v>
      </c>
      <c r="J206" s="3">
        <v>15</v>
      </c>
      <c r="K206" s="6" t="s">
        <v>107</v>
      </c>
      <c r="L206" s="3">
        <v>26</v>
      </c>
      <c r="M206" s="3">
        <v>173</v>
      </c>
      <c r="N206" s="6" t="s">
        <v>177</v>
      </c>
      <c r="O206" s="3">
        <v>10</v>
      </c>
      <c r="P206" s="3">
        <v>47</v>
      </c>
      <c r="Q206" s="3">
        <v>52</v>
      </c>
      <c r="R206" s="6" t="s">
        <v>387</v>
      </c>
      <c r="S206" s="15">
        <v>444.5</v>
      </c>
    </row>
    <row r="207" spans="2:19" ht="15">
      <c r="B207" s="19" t="s">
        <v>1194</v>
      </c>
      <c r="C207" s="21">
        <f>SUM(C203:C206)</f>
        <v>115</v>
      </c>
      <c r="D207" s="21">
        <f>SUM(D203:D206)</f>
        <v>398</v>
      </c>
      <c r="E207" s="21">
        <f>SUM(E203:E206)</f>
        <v>1446</v>
      </c>
      <c r="F207" s="21" t="s">
        <v>593</v>
      </c>
      <c r="G207" s="21">
        <f>SUM(G203:G206)</f>
        <v>694</v>
      </c>
      <c r="H207" s="21">
        <f>SUM(H203:H206)</f>
        <v>3130</v>
      </c>
      <c r="I207" s="21" t="s">
        <v>596</v>
      </c>
      <c r="J207" s="21">
        <f>SUM(J203:J206)</f>
        <v>35</v>
      </c>
      <c r="K207" s="21" t="s">
        <v>205</v>
      </c>
      <c r="L207" s="21">
        <f>SUM(L203:L206)</f>
        <v>113</v>
      </c>
      <c r="M207" s="21">
        <f>SUM(M203:M206)</f>
        <v>556</v>
      </c>
      <c r="N207" s="21" t="s">
        <v>1084</v>
      </c>
      <c r="O207" s="21">
        <f>SUM(O203:O206)</f>
        <v>36</v>
      </c>
      <c r="P207" s="21">
        <f>SUM(P203:P206)</f>
        <v>186</v>
      </c>
      <c r="Q207" s="21">
        <f>SUM(Q203:Q206)</f>
        <v>217</v>
      </c>
      <c r="R207" s="21" t="s">
        <v>226</v>
      </c>
      <c r="S207" s="23">
        <f>SUM(S203:S206)</f>
        <v>1688</v>
      </c>
    </row>
    <row r="208" spans="2:19" ht="15">
      <c r="B208" s="19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3"/>
    </row>
    <row r="209" spans="1:19" ht="15">
      <c r="A209" t="s">
        <v>1639</v>
      </c>
      <c r="B209" s="12">
        <v>2020</v>
      </c>
      <c r="C209" s="10" t="s">
        <v>1640</v>
      </c>
      <c r="D209" s="10" t="s">
        <v>1585</v>
      </c>
      <c r="E209" s="10" t="s">
        <v>1641</v>
      </c>
      <c r="F209" s="10" t="s">
        <v>1414</v>
      </c>
      <c r="G209" s="10" t="s">
        <v>1642</v>
      </c>
      <c r="H209" s="10" t="s">
        <v>1643</v>
      </c>
      <c r="I209" s="10" t="s">
        <v>459</v>
      </c>
      <c r="J209" s="10" t="s">
        <v>1573</v>
      </c>
      <c r="K209" s="10" t="s">
        <v>101</v>
      </c>
      <c r="L209" s="10" t="s">
        <v>1571</v>
      </c>
      <c r="M209" s="10" t="s">
        <v>1627</v>
      </c>
      <c r="N209" s="10" t="s">
        <v>968</v>
      </c>
      <c r="O209" s="10" t="s">
        <v>115</v>
      </c>
      <c r="P209" s="10" t="s">
        <v>1574</v>
      </c>
      <c r="Q209" s="10" t="s">
        <v>1293</v>
      </c>
      <c r="R209" s="10" t="s">
        <v>109</v>
      </c>
      <c r="S209" s="17" t="s">
        <v>1644</v>
      </c>
    </row>
    <row r="210" spans="2:19" ht="15">
      <c r="B210" s="19" t="s">
        <v>1194</v>
      </c>
      <c r="C210" s="21" t="s">
        <v>1640</v>
      </c>
      <c r="D210" s="21" t="s">
        <v>1585</v>
      </c>
      <c r="E210" s="21" t="s">
        <v>1641</v>
      </c>
      <c r="F210" s="21" t="s">
        <v>1414</v>
      </c>
      <c r="G210" s="21" t="s">
        <v>1642</v>
      </c>
      <c r="H210" s="21" t="s">
        <v>1643</v>
      </c>
      <c r="I210" s="21" t="s">
        <v>459</v>
      </c>
      <c r="J210" s="21" t="s">
        <v>1573</v>
      </c>
      <c r="K210" s="21" t="s">
        <v>101</v>
      </c>
      <c r="L210" s="21" t="s">
        <v>1571</v>
      </c>
      <c r="M210" s="21" t="s">
        <v>1627</v>
      </c>
      <c r="N210" s="21" t="s">
        <v>968</v>
      </c>
      <c r="O210" s="21" t="s">
        <v>115</v>
      </c>
      <c r="P210" s="21" t="s">
        <v>1574</v>
      </c>
      <c r="Q210" s="21" t="s">
        <v>1293</v>
      </c>
      <c r="R210" s="21" t="s">
        <v>109</v>
      </c>
      <c r="S210" s="23" t="s">
        <v>1644</v>
      </c>
    </row>
    <row r="211" spans="2:19" ht="15">
      <c r="B211" s="19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3"/>
    </row>
    <row r="212" spans="1:19" ht="15">
      <c r="A212" t="s">
        <v>1116</v>
      </c>
      <c r="B212" s="2">
        <v>2017</v>
      </c>
      <c r="C212" s="3">
        <v>8</v>
      </c>
      <c r="D212" s="3">
        <v>15</v>
      </c>
      <c r="E212" s="3">
        <v>8</v>
      </c>
      <c r="F212" s="6" t="s">
        <v>166</v>
      </c>
      <c r="G212" s="3">
        <v>11</v>
      </c>
      <c r="H212" s="3">
        <v>35</v>
      </c>
      <c r="I212" s="6" t="s">
        <v>1117</v>
      </c>
      <c r="J212" s="3">
        <v>2</v>
      </c>
      <c r="K212" s="6" t="s">
        <v>185</v>
      </c>
      <c r="L212" s="3">
        <v>1</v>
      </c>
      <c r="M212" s="3">
        <v>15</v>
      </c>
      <c r="N212" s="6" t="s">
        <v>51</v>
      </c>
      <c r="O212" s="3">
        <v>0</v>
      </c>
      <c r="P212" s="3">
        <v>3</v>
      </c>
      <c r="Q212" s="3">
        <v>3</v>
      </c>
      <c r="R212" s="6" t="s">
        <v>94</v>
      </c>
      <c r="S212" s="15">
        <v>10.5</v>
      </c>
    </row>
    <row r="213" spans="2:19" ht="15">
      <c r="B213" s="2">
        <v>2018</v>
      </c>
      <c r="C213" s="3">
        <v>3</v>
      </c>
      <c r="D213" s="3">
        <v>5</v>
      </c>
      <c r="E213" s="3">
        <v>12</v>
      </c>
      <c r="F213" s="6" t="s">
        <v>788</v>
      </c>
      <c r="G213" s="3">
        <v>0</v>
      </c>
      <c r="H213" s="3">
        <v>15</v>
      </c>
      <c r="I213" s="6" t="s">
        <v>1379</v>
      </c>
      <c r="J213" s="3">
        <v>0</v>
      </c>
      <c r="K213" s="6" t="s">
        <v>48</v>
      </c>
      <c r="L213" s="3">
        <v>2</v>
      </c>
      <c r="M213" s="3">
        <v>10</v>
      </c>
      <c r="N213" s="6" t="s">
        <v>554</v>
      </c>
      <c r="O213" s="3">
        <v>0</v>
      </c>
      <c r="P213" s="3">
        <v>0</v>
      </c>
      <c r="Q213" s="3">
        <v>0</v>
      </c>
      <c r="R213" s="6" t="s">
        <v>48</v>
      </c>
      <c r="S213" s="15">
        <v>14</v>
      </c>
    </row>
    <row r="214" spans="2:19" ht="15">
      <c r="B214" s="19" t="s">
        <v>1194</v>
      </c>
      <c r="C214" s="20">
        <v>11</v>
      </c>
      <c r="D214" s="20">
        <v>20</v>
      </c>
      <c r="E214" s="20">
        <v>20</v>
      </c>
      <c r="F214" s="21" t="s">
        <v>51</v>
      </c>
      <c r="G214" s="20">
        <v>11</v>
      </c>
      <c r="H214" s="20">
        <v>50</v>
      </c>
      <c r="I214" s="21" t="s">
        <v>1225</v>
      </c>
      <c r="J214" s="20">
        <v>2</v>
      </c>
      <c r="K214" s="21" t="s">
        <v>49</v>
      </c>
      <c r="L214" s="20">
        <v>3</v>
      </c>
      <c r="M214" s="20">
        <v>25</v>
      </c>
      <c r="N214" s="21" t="s">
        <v>567</v>
      </c>
      <c r="O214" s="20">
        <v>0</v>
      </c>
      <c r="P214" s="20">
        <v>3</v>
      </c>
      <c r="Q214" s="20">
        <v>3</v>
      </c>
      <c r="R214" s="21" t="s">
        <v>107</v>
      </c>
      <c r="S214" s="22">
        <v>24.5</v>
      </c>
    </row>
    <row r="215" spans="2:19" ht="15">
      <c r="B215" s="19"/>
      <c r="C215" s="20" t="s">
        <v>1162</v>
      </c>
      <c r="D215" s="20" t="s">
        <v>1162</v>
      </c>
      <c r="E215" s="20" t="s">
        <v>1162</v>
      </c>
      <c r="F215" s="21"/>
      <c r="G215" s="20" t="s">
        <v>1162</v>
      </c>
      <c r="H215" s="20" t="s">
        <v>1162</v>
      </c>
      <c r="I215" s="21"/>
      <c r="J215" s="20"/>
      <c r="K215" s="21"/>
      <c r="L215" s="20" t="s">
        <v>1162</v>
      </c>
      <c r="M215" s="20" t="s">
        <v>1162</v>
      </c>
      <c r="N215" s="21"/>
      <c r="O215" s="20" t="s">
        <v>1162</v>
      </c>
      <c r="P215" s="20" t="s">
        <v>1162</v>
      </c>
      <c r="Q215" s="20" t="s">
        <v>1162</v>
      </c>
      <c r="R215" s="21"/>
      <c r="S215" s="22" t="s">
        <v>1162</v>
      </c>
    </row>
    <row r="216" spans="1:19" ht="15">
      <c r="A216" t="s">
        <v>465</v>
      </c>
      <c r="B216" s="2">
        <v>2012</v>
      </c>
      <c r="C216" s="3">
        <v>2</v>
      </c>
      <c r="D216" s="3">
        <v>4</v>
      </c>
      <c r="E216" s="3">
        <v>7</v>
      </c>
      <c r="F216" s="6" t="s">
        <v>449</v>
      </c>
      <c r="G216" s="3">
        <v>6</v>
      </c>
      <c r="H216" s="3">
        <v>19</v>
      </c>
      <c r="I216" s="6" t="s">
        <v>466</v>
      </c>
      <c r="J216" s="3">
        <v>0</v>
      </c>
      <c r="K216" s="6" t="s">
        <v>48</v>
      </c>
      <c r="L216" s="3">
        <v>1</v>
      </c>
      <c r="M216" s="3">
        <v>1</v>
      </c>
      <c r="N216" s="6" t="s">
        <v>114</v>
      </c>
      <c r="O216" s="3">
        <v>0</v>
      </c>
      <c r="P216" s="3">
        <v>0</v>
      </c>
      <c r="Q216" s="3">
        <v>0</v>
      </c>
      <c r="R216" s="6" t="s">
        <v>48</v>
      </c>
      <c r="S216" s="15">
        <v>8</v>
      </c>
    </row>
    <row r="217" spans="2:19" ht="15">
      <c r="B217" s="19" t="s">
        <v>1194</v>
      </c>
      <c r="C217" s="20">
        <v>2</v>
      </c>
      <c r="D217" s="20">
        <v>4</v>
      </c>
      <c r="E217" s="20">
        <v>7</v>
      </c>
      <c r="F217" s="21" t="s">
        <v>449</v>
      </c>
      <c r="G217" s="20">
        <v>6</v>
      </c>
      <c r="H217" s="20">
        <v>19</v>
      </c>
      <c r="I217" s="21" t="s">
        <v>466</v>
      </c>
      <c r="J217" s="20">
        <v>0</v>
      </c>
      <c r="K217" s="21" t="s">
        <v>48</v>
      </c>
      <c r="L217" s="20">
        <v>1</v>
      </c>
      <c r="M217" s="20">
        <v>1</v>
      </c>
      <c r="N217" s="21" t="s">
        <v>114</v>
      </c>
      <c r="O217" s="20">
        <v>0</v>
      </c>
      <c r="P217" s="20">
        <v>0</v>
      </c>
      <c r="Q217" s="20">
        <v>0</v>
      </c>
      <c r="R217" s="21" t="s">
        <v>48</v>
      </c>
      <c r="S217" s="22">
        <v>8</v>
      </c>
    </row>
    <row r="218" spans="2:19" ht="15">
      <c r="B218" s="19"/>
      <c r="C218" s="20"/>
      <c r="D218" s="20"/>
      <c r="E218" s="20"/>
      <c r="F218" s="21"/>
      <c r="G218" s="20"/>
      <c r="H218" s="20"/>
      <c r="I218" s="21"/>
      <c r="J218" s="20"/>
      <c r="K218" s="21"/>
      <c r="L218" s="20"/>
      <c r="M218" s="20"/>
      <c r="N218" s="21"/>
      <c r="O218" s="20"/>
      <c r="P218" s="20"/>
      <c r="Q218" s="20"/>
      <c r="R218" s="21"/>
      <c r="S218" s="22"/>
    </row>
    <row r="219" spans="1:19" ht="15">
      <c r="A219" t="s">
        <v>467</v>
      </c>
      <c r="B219" s="2">
        <v>2012</v>
      </c>
      <c r="C219" s="3">
        <v>19</v>
      </c>
      <c r="D219" s="3">
        <v>51</v>
      </c>
      <c r="E219" s="3">
        <v>29</v>
      </c>
      <c r="F219" s="6" t="s">
        <v>233</v>
      </c>
      <c r="G219" s="3">
        <v>18</v>
      </c>
      <c r="H219" s="3">
        <v>71</v>
      </c>
      <c r="I219" s="6" t="s">
        <v>468</v>
      </c>
      <c r="J219" s="3">
        <v>1</v>
      </c>
      <c r="K219" s="6" t="s">
        <v>217</v>
      </c>
      <c r="L219" s="3">
        <v>1</v>
      </c>
      <c r="M219" s="3">
        <v>3</v>
      </c>
      <c r="N219" s="6" t="s">
        <v>155</v>
      </c>
      <c r="O219" s="3">
        <v>7</v>
      </c>
      <c r="P219" s="3">
        <v>32</v>
      </c>
      <c r="Q219" s="3">
        <v>39</v>
      </c>
      <c r="R219" s="6" t="s">
        <v>457</v>
      </c>
      <c r="S219" s="15">
        <v>53</v>
      </c>
    </row>
    <row r="220" spans="2:19" ht="15">
      <c r="B220" s="19" t="s">
        <v>1194</v>
      </c>
      <c r="C220" s="20">
        <v>19</v>
      </c>
      <c r="D220" s="20">
        <v>51</v>
      </c>
      <c r="E220" s="20">
        <v>29</v>
      </c>
      <c r="F220" s="21" t="s">
        <v>233</v>
      </c>
      <c r="G220" s="20">
        <v>18</v>
      </c>
      <c r="H220" s="20">
        <v>71</v>
      </c>
      <c r="I220" s="21" t="s">
        <v>468</v>
      </c>
      <c r="J220" s="20">
        <v>1</v>
      </c>
      <c r="K220" s="21" t="s">
        <v>217</v>
      </c>
      <c r="L220" s="20">
        <v>1</v>
      </c>
      <c r="M220" s="20">
        <v>3</v>
      </c>
      <c r="N220" s="21" t="s">
        <v>155</v>
      </c>
      <c r="O220" s="20">
        <v>7</v>
      </c>
      <c r="P220" s="20">
        <v>32</v>
      </c>
      <c r="Q220" s="20">
        <v>39</v>
      </c>
      <c r="R220" s="21" t="s">
        <v>457</v>
      </c>
      <c r="S220" s="22">
        <v>53</v>
      </c>
    </row>
    <row r="221" spans="2:19" ht="15">
      <c r="B221" s="19"/>
      <c r="C221" s="20"/>
      <c r="D221" s="20"/>
      <c r="E221" s="20"/>
      <c r="F221" s="21"/>
      <c r="G221" s="20"/>
      <c r="H221" s="20"/>
      <c r="I221" s="21"/>
      <c r="J221" s="20"/>
      <c r="K221" s="21"/>
      <c r="L221" s="20"/>
      <c r="M221" s="20"/>
      <c r="N221" s="21"/>
      <c r="O221" s="20"/>
      <c r="P221" s="20"/>
      <c r="Q221" s="20"/>
      <c r="R221" s="21"/>
      <c r="S221" s="22"/>
    </row>
    <row r="222" spans="1:19" ht="15">
      <c r="A222" t="s">
        <v>1118</v>
      </c>
      <c r="B222" s="2">
        <v>2017</v>
      </c>
      <c r="C222" s="3">
        <v>8</v>
      </c>
      <c r="D222" s="3">
        <v>11</v>
      </c>
      <c r="E222" s="3">
        <v>1</v>
      </c>
      <c r="F222" s="6" t="s">
        <v>205</v>
      </c>
      <c r="G222" s="3">
        <v>1</v>
      </c>
      <c r="H222" s="3">
        <v>4</v>
      </c>
      <c r="I222" s="6" t="s">
        <v>34</v>
      </c>
      <c r="J222" s="3">
        <v>60</v>
      </c>
      <c r="K222" s="6" t="s">
        <v>1119</v>
      </c>
      <c r="L222" s="3">
        <v>1</v>
      </c>
      <c r="M222" s="3">
        <v>3</v>
      </c>
      <c r="N222" s="6" t="s">
        <v>206</v>
      </c>
      <c r="O222" s="3">
        <v>0</v>
      </c>
      <c r="P222" s="3">
        <v>2</v>
      </c>
      <c r="Q222" s="3">
        <v>2</v>
      </c>
      <c r="R222" s="6" t="s">
        <v>165</v>
      </c>
      <c r="S222" s="15">
        <v>3</v>
      </c>
    </row>
    <row r="223" spans="2:19" ht="15">
      <c r="B223" s="2">
        <v>2018</v>
      </c>
      <c r="C223" s="3">
        <v>32</v>
      </c>
      <c r="D223" s="3">
        <v>97</v>
      </c>
      <c r="E223" s="3">
        <v>14</v>
      </c>
      <c r="F223" s="6" t="s">
        <v>123</v>
      </c>
      <c r="G223" s="3">
        <v>3</v>
      </c>
      <c r="H223" s="3">
        <v>34</v>
      </c>
      <c r="I223" s="6" t="s">
        <v>1380</v>
      </c>
      <c r="J223" s="3">
        <v>902</v>
      </c>
      <c r="K223" s="6" t="s">
        <v>1381</v>
      </c>
      <c r="L223" s="3">
        <v>15</v>
      </c>
      <c r="M223" s="3">
        <v>109</v>
      </c>
      <c r="N223" s="6" t="s">
        <v>337</v>
      </c>
      <c r="O223" s="3">
        <v>5</v>
      </c>
      <c r="P223" s="3">
        <v>35</v>
      </c>
      <c r="Q223" s="3">
        <v>40</v>
      </c>
      <c r="R223" s="6" t="s">
        <v>212</v>
      </c>
      <c r="S223" s="15">
        <v>51.5</v>
      </c>
    </row>
    <row r="224" spans="2:19" ht="15">
      <c r="B224" s="2">
        <v>2019</v>
      </c>
      <c r="C224" s="3">
        <v>27</v>
      </c>
      <c r="D224" s="3">
        <v>57</v>
      </c>
      <c r="E224" s="3">
        <v>13</v>
      </c>
      <c r="F224" s="6" t="s">
        <v>109</v>
      </c>
      <c r="G224" s="3">
        <v>4</v>
      </c>
      <c r="H224" s="3">
        <v>25</v>
      </c>
      <c r="I224" s="6" t="s">
        <v>1159</v>
      </c>
      <c r="J224" s="3">
        <v>216</v>
      </c>
      <c r="K224" s="6" t="s">
        <v>703</v>
      </c>
      <c r="L224" s="3">
        <v>6</v>
      </c>
      <c r="M224" s="3">
        <v>45</v>
      </c>
      <c r="N224" s="6" t="s">
        <v>163</v>
      </c>
      <c r="O224" s="3">
        <v>1</v>
      </c>
      <c r="P224" s="3">
        <v>9</v>
      </c>
      <c r="Q224" s="3">
        <v>10</v>
      </c>
      <c r="R224" s="6" t="s">
        <v>165</v>
      </c>
      <c r="S224" s="15">
        <v>24.5</v>
      </c>
    </row>
    <row r="225" spans="2:19" ht="15">
      <c r="B225" s="2">
        <v>2020</v>
      </c>
      <c r="C225" s="3">
        <v>19</v>
      </c>
      <c r="D225" s="3">
        <v>55</v>
      </c>
      <c r="E225" s="3">
        <v>2</v>
      </c>
      <c r="F225" s="6" t="s">
        <v>128</v>
      </c>
      <c r="G225" s="3">
        <v>0</v>
      </c>
      <c r="H225" s="3">
        <v>3</v>
      </c>
      <c r="I225" s="6" t="s">
        <v>215</v>
      </c>
      <c r="J225" s="3">
        <v>56</v>
      </c>
      <c r="K225" s="6" t="s">
        <v>682</v>
      </c>
      <c r="L225" s="3">
        <v>5</v>
      </c>
      <c r="M225" s="3">
        <v>28</v>
      </c>
      <c r="N225" s="6" t="s">
        <v>125</v>
      </c>
      <c r="O225" s="3">
        <v>0</v>
      </c>
      <c r="P225" s="3">
        <v>0</v>
      </c>
      <c r="Q225" s="3">
        <v>0</v>
      </c>
      <c r="R225" s="6" t="s">
        <v>48</v>
      </c>
      <c r="S225" s="15">
        <v>7</v>
      </c>
    </row>
    <row r="226" spans="2:19" ht="15">
      <c r="B226" s="19" t="s">
        <v>1194</v>
      </c>
      <c r="C226" s="20">
        <f>SUM(C222:C225)</f>
        <v>86</v>
      </c>
      <c r="D226" s="20">
        <f>SUM(D222:D225)</f>
        <v>220</v>
      </c>
      <c r="E226" s="20">
        <f>SUM(E222:E225)</f>
        <v>30</v>
      </c>
      <c r="F226" s="21" t="s">
        <v>123</v>
      </c>
      <c r="G226" s="20">
        <f>SUM(G222:G225)</f>
        <v>8</v>
      </c>
      <c r="H226" s="20">
        <f>SUM(H222:H225)</f>
        <v>66</v>
      </c>
      <c r="I226" s="21" t="s">
        <v>45</v>
      </c>
      <c r="J226" s="20">
        <f>SUM(J222:J225)</f>
        <v>1234</v>
      </c>
      <c r="K226" s="21" t="s">
        <v>1726</v>
      </c>
      <c r="L226" s="20">
        <f>SUM(L222:L225)</f>
        <v>27</v>
      </c>
      <c r="M226" s="20">
        <f>SUM(M222:M225)</f>
        <v>185</v>
      </c>
      <c r="N226" s="21" t="s">
        <v>339</v>
      </c>
      <c r="O226" s="20">
        <f>SUM(O222:O225)</f>
        <v>6</v>
      </c>
      <c r="P226" s="20">
        <f>SUM(P222:P225)</f>
        <v>46</v>
      </c>
      <c r="Q226" s="20">
        <f>SUM(Q222:Q225)</f>
        <v>52</v>
      </c>
      <c r="R226" s="21" t="s">
        <v>315</v>
      </c>
      <c r="S226" s="22">
        <f>SUM(S222:S225)</f>
        <v>86</v>
      </c>
    </row>
    <row r="227" spans="2:19" ht="15">
      <c r="B227" s="19"/>
      <c r="C227" s="20" t="s">
        <v>1162</v>
      </c>
      <c r="D227" s="20" t="s">
        <v>1162</v>
      </c>
      <c r="E227" s="20" t="s">
        <v>1162</v>
      </c>
      <c r="F227" s="21"/>
      <c r="G227" s="20" t="s">
        <v>1162</v>
      </c>
      <c r="H227" s="20" t="s">
        <v>1162</v>
      </c>
      <c r="I227" s="21"/>
      <c r="J227" s="20" t="s">
        <v>1162</v>
      </c>
      <c r="K227" s="21" t="s">
        <v>1162</v>
      </c>
      <c r="L227" s="20" t="s">
        <v>1162</v>
      </c>
      <c r="M227" s="20" t="s">
        <v>1162</v>
      </c>
      <c r="N227" s="21"/>
      <c r="O227" s="20" t="s">
        <v>1162</v>
      </c>
      <c r="P227" s="20" t="s">
        <v>1162</v>
      </c>
      <c r="Q227" s="20" t="s">
        <v>1162</v>
      </c>
      <c r="R227" s="21"/>
      <c r="S227" s="22" t="s">
        <v>1162</v>
      </c>
    </row>
    <row r="228" spans="1:19" ht="15">
      <c r="A228" t="s">
        <v>1060</v>
      </c>
      <c r="B228" s="2">
        <v>2016</v>
      </c>
      <c r="C228" s="3">
        <v>1</v>
      </c>
      <c r="D228" s="3">
        <v>1</v>
      </c>
      <c r="E228" s="3">
        <v>1</v>
      </c>
      <c r="F228" s="6" t="s">
        <v>51</v>
      </c>
      <c r="G228" s="3">
        <v>1</v>
      </c>
      <c r="H228" s="3">
        <v>2</v>
      </c>
      <c r="I228" s="6" t="s">
        <v>34</v>
      </c>
      <c r="J228" s="3">
        <v>0</v>
      </c>
      <c r="K228" s="6" t="s">
        <v>48</v>
      </c>
      <c r="L228" s="3">
        <v>0</v>
      </c>
      <c r="M228" s="3">
        <v>0</v>
      </c>
      <c r="N228" s="6" t="s">
        <v>48</v>
      </c>
      <c r="O228" s="3">
        <v>0</v>
      </c>
      <c r="P228" s="3">
        <v>0</v>
      </c>
      <c r="Q228" s="3">
        <v>0</v>
      </c>
      <c r="R228" s="6" t="s">
        <v>48</v>
      </c>
      <c r="S228" s="15">
        <v>0</v>
      </c>
    </row>
    <row r="229" spans="2:19" ht="15">
      <c r="B229" s="2">
        <v>2017</v>
      </c>
      <c r="C229" s="3">
        <v>20</v>
      </c>
      <c r="D229" s="3">
        <v>69</v>
      </c>
      <c r="E229" s="3">
        <v>6</v>
      </c>
      <c r="F229" s="6" t="s">
        <v>205</v>
      </c>
      <c r="G229" s="3">
        <v>5</v>
      </c>
      <c r="H229" s="3">
        <v>16</v>
      </c>
      <c r="I229" s="6" t="s">
        <v>944</v>
      </c>
      <c r="J229" s="3">
        <v>0</v>
      </c>
      <c r="K229" s="6" t="s">
        <v>48</v>
      </c>
      <c r="L229" s="3">
        <v>17</v>
      </c>
      <c r="M229" s="3">
        <v>14</v>
      </c>
      <c r="N229" s="6" t="s">
        <v>94</v>
      </c>
      <c r="O229" s="3">
        <v>1</v>
      </c>
      <c r="P229" s="3">
        <v>1</v>
      </c>
      <c r="Q229" s="3">
        <v>2</v>
      </c>
      <c r="R229" s="6" t="s">
        <v>103</v>
      </c>
      <c r="S229" s="15">
        <v>24.5</v>
      </c>
    </row>
    <row r="230" spans="2:19" ht="15">
      <c r="B230" s="2">
        <v>2018</v>
      </c>
      <c r="C230" s="3">
        <v>17</v>
      </c>
      <c r="D230" s="3">
        <v>40</v>
      </c>
      <c r="E230" s="3">
        <v>3</v>
      </c>
      <c r="F230" s="6" t="s">
        <v>93</v>
      </c>
      <c r="G230" s="3">
        <v>0</v>
      </c>
      <c r="H230" s="3">
        <v>6</v>
      </c>
      <c r="I230" s="6" t="s">
        <v>235</v>
      </c>
      <c r="J230" s="3">
        <v>1</v>
      </c>
      <c r="K230" s="6" t="s">
        <v>103</v>
      </c>
      <c r="L230" s="3">
        <v>4</v>
      </c>
      <c r="M230" s="3">
        <v>7</v>
      </c>
      <c r="N230" s="6" t="s">
        <v>135</v>
      </c>
      <c r="O230" s="3">
        <v>1</v>
      </c>
      <c r="P230" s="3">
        <v>0</v>
      </c>
      <c r="Q230" s="3">
        <v>1</v>
      </c>
      <c r="R230" s="6" t="s">
        <v>103</v>
      </c>
      <c r="S230" s="15">
        <v>8</v>
      </c>
    </row>
    <row r="231" spans="2:19" ht="15">
      <c r="B231" s="19" t="s">
        <v>1194</v>
      </c>
      <c r="C231" s="21">
        <f>SUM(C228:C230)</f>
        <v>38</v>
      </c>
      <c r="D231" s="21">
        <f>SUM(D228:D230)</f>
        <v>110</v>
      </c>
      <c r="E231" s="21">
        <f>SUM(E228:E230)</f>
        <v>10</v>
      </c>
      <c r="F231" s="21" t="s">
        <v>205</v>
      </c>
      <c r="G231" s="21">
        <f>SUM(G228:G230)</f>
        <v>6</v>
      </c>
      <c r="H231" s="21">
        <f>SUM(H228:H230)</f>
        <v>24</v>
      </c>
      <c r="I231" s="21" t="s">
        <v>108</v>
      </c>
      <c r="J231" s="21">
        <f>SUM(J228:J230)</f>
        <v>1</v>
      </c>
      <c r="K231" s="21" t="s">
        <v>48</v>
      </c>
      <c r="L231" s="21">
        <f>SUM(L228:L230)</f>
        <v>21</v>
      </c>
      <c r="M231" s="21">
        <f>SUM(M228:M230)</f>
        <v>21</v>
      </c>
      <c r="N231" s="21" t="s">
        <v>194</v>
      </c>
      <c r="O231" s="21">
        <f>SUM(O228:O230)</f>
        <v>2</v>
      </c>
      <c r="P231" s="21">
        <f>SUM(P228:P230)</f>
        <v>1</v>
      </c>
      <c r="Q231" s="21">
        <f>SUM(Q228:Q230)</f>
        <v>3</v>
      </c>
      <c r="R231" s="21" t="s">
        <v>103</v>
      </c>
      <c r="S231" s="23">
        <f>SUM(S228:S230)</f>
        <v>32.5</v>
      </c>
    </row>
    <row r="232" spans="2:19" ht="15">
      <c r="B232" s="19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3"/>
    </row>
    <row r="233" spans="1:19" ht="15">
      <c r="A233" t="s">
        <v>863</v>
      </c>
      <c r="B233" s="2">
        <v>2014</v>
      </c>
      <c r="C233" s="3">
        <v>24</v>
      </c>
      <c r="D233" s="3">
        <v>56</v>
      </c>
      <c r="E233" s="3">
        <v>63</v>
      </c>
      <c r="F233" s="6" t="s">
        <v>655</v>
      </c>
      <c r="G233" s="3">
        <v>9</v>
      </c>
      <c r="H233" s="3">
        <v>92</v>
      </c>
      <c r="I233" s="6" t="s">
        <v>864</v>
      </c>
      <c r="J233" s="3">
        <v>2</v>
      </c>
      <c r="K233" s="6" t="s">
        <v>128</v>
      </c>
      <c r="L233" s="3">
        <v>8</v>
      </c>
      <c r="M233" s="3">
        <v>8</v>
      </c>
      <c r="N233" s="6" t="s">
        <v>123</v>
      </c>
      <c r="O233" s="3">
        <v>3</v>
      </c>
      <c r="P233" s="3">
        <v>62</v>
      </c>
      <c r="Q233" s="3">
        <v>65</v>
      </c>
      <c r="R233" s="6" t="s">
        <v>270</v>
      </c>
      <c r="S233" s="15">
        <v>105</v>
      </c>
    </row>
    <row r="234" spans="2:19" ht="15">
      <c r="B234" s="2">
        <v>2015</v>
      </c>
      <c r="C234" s="3">
        <v>28</v>
      </c>
      <c r="D234" s="3">
        <v>94</v>
      </c>
      <c r="E234" s="3">
        <v>152</v>
      </c>
      <c r="F234" s="6" t="s">
        <v>610</v>
      </c>
      <c r="G234" s="3">
        <v>40</v>
      </c>
      <c r="H234" s="3">
        <v>282</v>
      </c>
      <c r="I234" s="6" t="s">
        <v>939</v>
      </c>
      <c r="J234" s="3">
        <v>12</v>
      </c>
      <c r="K234" s="6" t="s">
        <v>185</v>
      </c>
      <c r="L234" s="3">
        <v>14</v>
      </c>
      <c r="M234" s="3">
        <v>53</v>
      </c>
      <c r="N234" s="6" t="s">
        <v>359</v>
      </c>
      <c r="O234" s="3">
        <v>10</v>
      </c>
      <c r="P234" s="3">
        <v>77</v>
      </c>
      <c r="Q234" s="3">
        <v>87</v>
      </c>
      <c r="R234" s="6" t="s">
        <v>286</v>
      </c>
      <c r="S234" s="15">
        <v>214.5</v>
      </c>
    </row>
    <row r="235" spans="2:19" ht="15">
      <c r="B235" s="2">
        <v>2016</v>
      </c>
      <c r="C235" s="3">
        <v>26</v>
      </c>
      <c r="D235" s="3">
        <v>95</v>
      </c>
      <c r="E235" s="3">
        <v>303</v>
      </c>
      <c r="F235" s="6" t="s">
        <v>935</v>
      </c>
      <c r="G235" s="3">
        <v>117</v>
      </c>
      <c r="H235" s="3">
        <v>620</v>
      </c>
      <c r="I235" s="6" t="s">
        <v>636</v>
      </c>
      <c r="J235" s="3">
        <v>7</v>
      </c>
      <c r="K235" s="6" t="s">
        <v>93</v>
      </c>
      <c r="L235" s="3">
        <v>26</v>
      </c>
      <c r="M235" s="3">
        <v>78</v>
      </c>
      <c r="N235" s="6" t="s">
        <v>102</v>
      </c>
      <c r="O235" s="3">
        <v>12</v>
      </c>
      <c r="P235" s="3">
        <v>58</v>
      </c>
      <c r="Q235" s="3">
        <v>70</v>
      </c>
      <c r="R235" s="6" t="s">
        <v>896</v>
      </c>
      <c r="S235" s="15">
        <v>370</v>
      </c>
    </row>
    <row r="236" spans="2:19" ht="15">
      <c r="B236" s="2">
        <v>2017</v>
      </c>
      <c r="C236" s="3">
        <v>33</v>
      </c>
      <c r="D236" s="3">
        <v>116</v>
      </c>
      <c r="E236" s="3">
        <v>296</v>
      </c>
      <c r="F236" s="6" t="s">
        <v>1120</v>
      </c>
      <c r="G236" s="3">
        <v>63</v>
      </c>
      <c r="H236" s="3">
        <v>547</v>
      </c>
      <c r="I236" s="6" t="s">
        <v>1121</v>
      </c>
      <c r="J236" s="3">
        <v>6</v>
      </c>
      <c r="K236" s="6" t="s">
        <v>190</v>
      </c>
      <c r="L236" s="3">
        <v>22</v>
      </c>
      <c r="M236" s="3">
        <v>42</v>
      </c>
      <c r="N236" s="6" t="s">
        <v>92</v>
      </c>
      <c r="O236" s="3">
        <v>20</v>
      </c>
      <c r="P236" s="3">
        <v>94</v>
      </c>
      <c r="Q236" s="3">
        <v>114</v>
      </c>
      <c r="R236" s="6" t="s">
        <v>399</v>
      </c>
      <c r="S236" s="15">
        <v>385</v>
      </c>
    </row>
    <row r="237" spans="2:19" ht="15">
      <c r="B237" s="19" t="s">
        <v>1194</v>
      </c>
      <c r="C237" s="21">
        <f>SUM(C233:C236)</f>
        <v>111</v>
      </c>
      <c r="D237" s="21">
        <f>SUM(D233:D236)</f>
        <v>361</v>
      </c>
      <c r="E237" s="21">
        <f>SUM(E233:E236)</f>
        <v>814</v>
      </c>
      <c r="F237" s="21" t="s">
        <v>1006</v>
      </c>
      <c r="G237" s="21">
        <f>SUM(G233:G236)</f>
        <v>229</v>
      </c>
      <c r="H237" s="21">
        <f>SUM(H233:H236)</f>
        <v>1541</v>
      </c>
      <c r="I237" s="21" t="s">
        <v>1244</v>
      </c>
      <c r="J237" s="21">
        <f>SUM(J233:J236)</f>
        <v>27</v>
      </c>
      <c r="K237" s="21" t="s">
        <v>93</v>
      </c>
      <c r="L237" s="21">
        <f>SUM(L233:L236)</f>
        <v>70</v>
      </c>
      <c r="M237" s="21">
        <f>SUM(M233:M236)</f>
        <v>181</v>
      </c>
      <c r="N237" s="21" t="s">
        <v>52</v>
      </c>
      <c r="O237" s="21">
        <f>SUM(O233:O236)</f>
        <v>45</v>
      </c>
      <c r="P237" s="21">
        <f>SUM(P233:P236)</f>
        <v>291</v>
      </c>
      <c r="Q237" s="21">
        <f>SUM(Q233:Q236)</f>
        <v>336</v>
      </c>
      <c r="R237" s="21" t="s">
        <v>286</v>
      </c>
      <c r="S237" s="23">
        <f>SUM(S233:S236)</f>
        <v>1074.5</v>
      </c>
    </row>
    <row r="238" spans="2:19" ht="15">
      <c r="B238" s="19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3"/>
    </row>
    <row r="239" spans="1:19" ht="15">
      <c r="A239" t="s">
        <v>678</v>
      </c>
      <c r="B239" s="2">
        <v>2013</v>
      </c>
      <c r="C239" s="3">
        <v>8</v>
      </c>
      <c r="D239" s="3">
        <v>12</v>
      </c>
      <c r="E239" s="3">
        <v>1</v>
      </c>
      <c r="F239" s="6" t="s">
        <v>101</v>
      </c>
      <c r="G239" s="3">
        <v>1</v>
      </c>
      <c r="H239" s="3">
        <v>3</v>
      </c>
      <c r="I239" s="6" t="s">
        <v>34</v>
      </c>
      <c r="J239" s="3">
        <v>28</v>
      </c>
      <c r="K239" s="6" t="s">
        <v>679</v>
      </c>
      <c r="L239" s="3">
        <v>2</v>
      </c>
      <c r="M239" s="3">
        <v>8</v>
      </c>
      <c r="N239" s="6" t="s">
        <v>162</v>
      </c>
      <c r="O239" s="3">
        <v>0</v>
      </c>
      <c r="P239" s="3">
        <v>0</v>
      </c>
      <c r="Q239" s="3">
        <v>0</v>
      </c>
      <c r="R239" s="6" t="s">
        <v>48</v>
      </c>
      <c r="S239" s="15">
        <v>3</v>
      </c>
    </row>
    <row r="240" spans="2:19" ht="15">
      <c r="B240" s="2">
        <v>2014</v>
      </c>
      <c r="C240" s="3">
        <v>11</v>
      </c>
      <c r="D240" s="3">
        <v>19</v>
      </c>
      <c r="E240" s="3">
        <v>2</v>
      </c>
      <c r="F240" s="6" t="s">
        <v>179</v>
      </c>
      <c r="G240" s="3">
        <v>1</v>
      </c>
      <c r="H240" s="3">
        <v>9</v>
      </c>
      <c r="I240" s="6" t="s">
        <v>865</v>
      </c>
      <c r="J240" s="3">
        <v>105</v>
      </c>
      <c r="K240" s="6" t="s">
        <v>866</v>
      </c>
      <c r="L240" s="3">
        <v>1</v>
      </c>
      <c r="M240" s="3">
        <v>20</v>
      </c>
      <c r="N240" s="6" t="s">
        <v>480</v>
      </c>
      <c r="O240" s="3">
        <v>0</v>
      </c>
      <c r="P240" s="3">
        <v>5</v>
      </c>
      <c r="Q240" s="3">
        <v>5</v>
      </c>
      <c r="R240" s="6" t="s">
        <v>136</v>
      </c>
      <c r="S240" s="15">
        <v>5.5</v>
      </c>
    </row>
    <row r="241" spans="2:19" ht="15">
      <c r="B241" s="2">
        <v>2015</v>
      </c>
      <c r="C241" s="3">
        <v>14</v>
      </c>
      <c r="D241" s="3">
        <v>32</v>
      </c>
      <c r="E241" s="3">
        <v>8</v>
      </c>
      <c r="F241" s="6" t="s">
        <v>114</v>
      </c>
      <c r="G241" s="3">
        <v>1</v>
      </c>
      <c r="H241" s="3">
        <v>13</v>
      </c>
      <c r="I241" s="6" t="s">
        <v>940</v>
      </c>
      <c r="J241" s="3">
        <v>265</v>
      </c>
      <c r="K241" s="6" t="s">
        <v>941</v>
      </c>
      <c r="L241" s="3">
        <v>3</v>
      </c>
      <c r="M241" s="3">
        <v>46</v>
      </c>
      <c r="N241" s="6" t="s">
        <v>589</v>
      </c>
      <c r="O241" s="3">
        <v>2</v>
      </c>
      <c r="P241" s="3">
        <v>7</v>
      </c>
      <c r="Q241" s="3">
        <v>9</v>
      </c>
      <c r="R241" s="6" t="s">
        <v>218</v>
      </c>
      <c r="S241" s="15">
        <v>16.5</v>
      </c>
    </row>
    <row r="242" spans="2:19" ht="15">
      <c r="B242" s="2">
        <v>2016</v>
      </c>
      <c r="C242" s="3">
        <v>24</v>
      </c>
      <c r="D242" s="3">
        <v>68</v>
      </c>
      <c r="E242" s="3">
        <v>25</v>
      </c>
      <c r="F242" s="6" t="s">
        <v>81</v>
      </c>
      <c r="G242" s="3">
        <v>11</v>
      </c>
      <c r="H242" s="3">
        <v>70</v>
      </c>
      <c r="I242" s="6" t="s">
        <v>195</v>
      </c>
      <c r="J242" s="3">
        <v>516</v>
      </c>
      <c r="K242" s="6" t="s">
        <v>1061</v>
      </c>
      <c r="L242" s="3">
        <v>4</v>
      </c>
      <c r="M242" s="3">
        <v>81</v>
      </c>
      <c r="N242" s="6" t="s">
        <v>484</v>
      </c>
      <c r="O242" s="3">
        <v>1</v>
      </c>
      <c r="P242" s="3">
        <v>27</v>
      </c>
      <c r="Q242" s="3">
        <v>28</v>
      </c>
      <c r="R242" s="6" t="s">
        <v>212</v>
      </c>
      <c r="S242" s="15">
        <v>43.5</v>
      </c>
    </row>
    <row r="243" spans="2:19" ht="15">
      <c r="B243" s="19" t="s">
        <v>1194</v>
      </c>
      <c r="C243" s="21">
        <f>SUM(C239:C242)</f>
        <v>57</v>
      </c>
      <c r="D243" s="21">
        <f>SUM(D239:D242)</f>
        <v>131</v>
      </c>
      <c r="E243" s="21">
        <f>SUM(E239:E242)</f>
        <v>36</v>
      </c>
      <c r="F243" s="21" t="s">
        <v>206</v>
      </c>
      <c r="G243" s="21">
        <f>SUM(G239:G242)</f>
        <v>14</v>
      </c>
      <c r="H243" s="21">
        <f>SUM(H239:H242)</f>
        <v>95</v>
      </c>
      <c r="I243" s="21" t="s">
        <v>445</v>
      </c>
      <c r="J243" s="21">
        <f>SUM(J239:J242)</f>
        <v>914</v>
      </c>
      <c r="K243" s="21" t="s">
        <v>1204</v>
      </c>
      <c r="L243" s="21">
        <f>SUM(L239:L242)</f>
        <v>10</v>
      </c>
      <c r="M243" s="21">
        <f>SUM(M239:M242)</f>
        <v>155</v>
      </c>
      <c r="N243" s="21" t="s">
        <v>283</v>
      </c>
      <c r="O243" s="21">
        <f>SUM(O239:O242)</f>
        <v>3</v>
      </c>
      <c r="P243" s="21">
        <f>SUM(P239:P242)</f>
        <v>39</v>
      </c>
      <c r="Q243" s="21">
        <f>SUM(Q239:Q242)</f>
        <v>42</v>
      </c>
      <c r="R243" s="21" t="s">
        <v>385</v>
      </c>
      <c r="S243" s="23">
        <f>SUM(S239:S242)</f>
        <v>68.5</v>
      </c>
    </row>
    <row r="244" spans="2:19" ht="15">
      <c r="B244" s="19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3"/>
    </row>
    <row r="245" spans="1:19" ht="15">
      <c r="A245" t="s">
        <v>680</v>
      </c>
      <c r="B245" s="2">
        <v>2013</v>
      </c>
      <c r="C245" s="3">
        <v>20</v>
      </c>
      <c r="D245" s="3">
        <v>47</v>
      </c>
      <c r="E245" s="3">
        <v>3</v>
      </c>
      <c r="F245" s="6" t="s">
        <v>155</v>
      </c>
      <c r="G245" s="3">
        <v>2</v>
      </c>
      <c r="H245" s="3">
        <v>5</v>
      </c>
      <c r="I245" s="6" t="s">
        <v>195</v>
      </c>
      <c r="J245" s="3">
        <v>7</v>
      </c>
      <c r="K245" s="6" t="s">
        <v>107</v>
      </c>
      <c r="L245" s="3">
        <v>1</v>
      </c>
      <c r="M245" s="3">
        <v>58</v>
      </c>
      <c r="N245" s="6" t="s">
        <v>224</v>
      </c>
      <c r="O245" s="3">
        <v>0</v>
      </c>
      <c r="P245" s="3">
        <v>0</v>
      </c>
      <c r="Q245" s="3">
        <v>0</v>
      </c>
      <c r="R245" s="6" t="s">
        <v>48</v>
      </c>
      <c r="S245" s="15">
        <v>4</v>
      </c>
    </row>
    <row r="246" spans="2:19" ht="15">
      <c r="B246" s="2">
        <v>2014</v>
      </c>
      <c r="C246" s="3">
        <v>26</v>
      </c>
      <c r="D246" s="3">
        <v>81</v>
      </c>
      <c r="E246" s="3">
        <v>2</v>
      </c>
      <c r="F246" s="6" t="s">
        <v>217</v>
      </c>
      <c r="G246" s="3">
        <v>1</v>
      </c>
      <c r="H246" s="3">
        <v>3</v>
      </c>
      <c r="I246" s="6" t="s">
        <v>45</v>
      </c>
      <c r="J246" s="3">
        <v>33</v>
      </c>
      <c r="K246" s="6" t="s">
        <v>212</v>
      </c>
      <c r="L246" s="3">
        <v>2</v>
      </c>
      <c r="M246" s="3">
        <v>164</v>
      </c>
      <c r="N246" s="6" t="s">
        <v>603</v>
      </c>
      <c r="O246" s="3">
        <v>0</v>
      </c>
      <c r="P246" s="3">
        <v>0</v>
      </c>
      <c r="Q246" s="3">
        <v>0</v>
      </c>
      <c r="R246" s="6" t="s">
        <v>48</v>
      </c>
      <c r="S246" s="15">
        <v>4</v>
      </c>
    </row>
    <row r="247" spans="2:19" ht="15">
      <c r="B247" s="2">
        <v>2016</v>
      </c>
      <c r="C247" s="3">
        <v>25</v>
      </c>
      <c r="D247" s="3">
        <v>91</v>
      </c>
      <c r="E247" s="3">
        <v>1</v>
      </c>
      <c r="F247" s="6" t="s">
        <v>78</v>
      </c>
      <c r="G247" s="3">
        <v>1</v>
      </c>
      <c r="H247" s="3">
        <v>25</v>
      </c>
      <c r="I247" s="6" t="s">
        <v>34</v>
      </c>
      <c r="J247" s="3">
        <v>48</v>
      </c>
      <c r="K247" s="6" t="s">
        <v>166</v>
      </c>
      <c r="L247" s="3">
        <v>0</v>
      </c>
      <c r="M247" s="3">
        <v>202</v>
      </c>
      <c r="N247" s="6" t="s">
        <v>83</v>
      </c>
      <c r="O247" s="3">
        <v>0</v>
      </c>
      <c r="P247" s="3">
        <v>0</v>
      </c>
      <c r="Q247" s="3">
        <v>0</v>
      </c>
      <c r="R247" s="6" t="s">
        <v>48</v>
      </c>
      <c r="S247" s="15">
        <v>1</v>
      </c>
    </row>
    <row r="248" spans="2:19" ht="15">
      <c r="B248" s="19" t="s">
        <v>1194</v>
      </c>
      <c r="C248" s="21">
        <f>SUM(C245:C247)</f>
        <v>71</v>
      </c>
      <c r="D248" s="21">
        <f>SUM(D245:D247)</f>
        <v>219</v>
      </c>
      <c r="E248" s="21">
        <f>SUM(E245:E247)</f>
        <v>6</v>
      </c>
      <c r="F248" s="21" t="s">
        <v>103</v>
      </c>
      <c r="G248" s="21">
        <f>SUM(G245:G247)</f>
        <v>4</v>
      </c>
      <c r="H248" s="21">
        <f>SUM(H245:H247)</f>
        <v>33</v>
      </c>
      <c r="I248" s="21" t="s">
        <v>268</v>
      </c>
      <c r="J248" s="21">
        <f>SUM(J245:J247)</f>
        <v>88</v>
      </c>
      <c r="K248" s="21" t="s">
        <v>120</v>
      </c>
      <c r="L248" s="21">
        <f>SUM(L245:L247)</f>
        <v>3</v>
      </c>
      <c r="M248" s="21">
        <f>SUM(M245:M247)</f>
        <v>424</v>
      </c>
      <c r="N248" s="21" t="s">
        <v>644</v>
      </c>
      <c r="O248" s="21">
        <f>SUM(O245:O247)</f>
        <v>0</v>
      </c>
      <c r="P248" s="21">
        <f>SUM(P245:P247)</f>
        <v>0</v>
      </c>
      <c r="Q248" s="21">
        <f>SUM(Q245:Q247)</f>
        <v>0</v>
      </c>
      <c r="R248" s="21" t="s">
        <v>48</v>
      </c>
      <c r="S248" s="23">
        <f>SUM(S245:S247)</f>
        <v>9</v>
      </c>
    </row>
    <row r="249" spans="2:19" ht="15">
      <c r="B249" s="19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3"/>
    </row>
    <row r="250" spans="1:19" ht="15">
      <c r="A250" t="s">
        <v>867</v>
      </c>
      <c r="B250" s="2">
        <v>2014</v>
      </c>
      <c r="C250" s="3">
        <v>8</v>
      </c>
      <c r="D250" s="3">
        <v>11</v>
      </c>
      <c r="E250" s="3">
        <v>2</v>
      </c>
      <c r="F250" s="6" t="s">
        <v>165</v>
      </c>
      <c r="G250" s="3">
        <v>3</v>
      </c>
      <c r="H250" s="3">
        <v>12</v>
      </c>
      <c r="I250" s="6" t="s">
        <v>767</v>
      </c>
      <c r="J250" s="3">
        <v>0</v>
      </c>
      <c r="K250" s="6" t="s">
        <v>48</v>
      </c>
      <c r="L250" s="3">
        <v>1</v>
      </c>
      <c r="M250" s="3">
        <v>2</v>
      </c>
      <c r="N250" s="6" t="s">
        <v>165</v>
      </c>
      <c r="O250" s="3">
        <v>0</v>
      </c>
      <c r="P250" s="3">
        <v>5</v>
      </c>
      <c r="Q250" s="3">
        <v>5</v>
      </c>
      <c r="R250" s="6" t="s">
        <v>178</v>
      </c>
      <c r="S250" s="15">
        <v>5.5</v>
      </c>
    </row>
    <row r="251" spans="2:19" ht="15">
      <c r="B251" s="2">
        <v>2015</v>
      </c>
      <c r="C251" s="3">
        <v>6</v>
      </c>
      <c r="D251" s="3">
        <v>6</v>
      </c>
      <c r="E251" s="3">
        <v>2</v>
      </c>
      <c r="F251" s="6" t="s">
        <v>105</v>
      </c>
      <c r="G251" s="3">
        <v>2</v>
      </c>
      <c r="H251" s="3">
        <v>7</v>
      </c>
      <c r="I251" s="6" t="s">
        <v>34</v>
      </c>
      <c r="J251" s="3">
        <v>0</v>
      </c>
      <c r="K251" s="6" t="s">
        <v>48</v>
      </c>
      <c r="L251" s="3">
        <v>0</v>
      </c>
      <c r="M251" s="3">
        <v>1</v>
      </c>
      <c r="N251" s="6" t="s">
        <v>135</v>
      </c>
      <c r="O251" s="3">
        <v>0</v>
      </c>
      <c r="P251" s="3">
        <v>0</v>
      </c>
      <c r="Q251" s="3">
        <v>0</v>
      </c>
      <c r="R251" s="6" t="s">
        <v>48</v>
      </c>
      <c r="S251" s="15">
        <v>2</v>
      </c>
    </row>
    <row r="252" spans="2:19" ht="15">
      <c r="B252" s="2">
        <v>2016</v>
      </c>
      <c r="C252" s="3">
        <v>1</v>
      </c>
      <c r="D252" s="3">
        <v>1</v>
      </c>
      <c r="E252" s="3">
        <v>0</v>
      </c>
      <c r="F252" s="6" t="s">
        <v>48</v>
      </c>
      <c r="G252" s="3">
        <v>0</v>
      </c>
      <c r="H252" s="3">
        <v>0</v>
      </c>
      <c r="I252" s="6" t="s">
        <v>34</v>
      </c>
      <c r="J252" s="3">
        <v>0</v>
      </c>
      <c r="K252" s="6" t="s">
        <v>48</v>
      </c>
      <c r="L252" s="3">
        <v>0</v>
      </c>
      <c r="M252" s="3">
        <v>0</v>
      </c>
      <c r="N252" s="6" t="s">
        <v>48</v>
      </c>
      <c r="O252" s="3">
        <v>0</v>
      </c>
      <c r="P252" s="3">
        <v>0</v>
      </c>
      <c r="Q252" s="3">
        <v>0</v>
      </c>
      <c r="R252" s="6" t="s">
        <v>48</v>
      </c>
      <c r="S252" s="15">
        <v>0</v>
      </c>
    </row>
    <row r="253" spans="2:19" ht="15">
      <c r="B253" s="19" t="s">
        <v>1194</v>
      </c>
      <c r="C253" s="21">
        <f>SUM(C250:C252)</f>
        <v>15</v>
      </c>
      <c r="D253" s="21">
        <f>SUM(D250:D252)</f>
        <v>18</v>
      </c>
      <c r="E253" s="21">
        <f>SUM(E250:E252)</f>
        <v>4</v>
      </c>
      <c r="F253" s="21" t="s">
        <v>180</v>
      </c>
      <c r="G253" s="21">
        <f>SUM(G250:G252)</f>
        <v>5</v>
      </c>
      <c r="H253" s="21">
        <f>SUM(H250:H252)</f>
        <v>19</v>
      </c>
      <c r="I253" s="21" t="s">
        <v>1095</v>
      </c>
      <c r="J253" s="21">
        <f>SUM(J250:J252)</f>
        <v>0</v>
      </c>
      <c r="K253" s="21" t="s">
        <v>48</v>
      </c>
      <c r="L253" s="21">
        <f>SUM(L250:L252)</f>
        <v>1</v>
      </c>
      <c r="M253" s="21">
        <f>SUM(M250:M252)</f>
        <v>3</v>
      </c>
      <c r="N253" s="21" t="s">
        <v>135</v>
      </c>
      <c r="O253" s="21">
        <f>SUM(O250:O252)</f>
        <v>0</v>
      </c>
      <c r="P253" s="21">
        <f>SUM(P250:P252)</f>
        <v>5</v>
      </c>
      <c r="Q253" s="21">
        <f>SUM(Q250:Q252)</f>
        <v>5</v>
      </c>
      <c r="R253" s="21" t="s">
        <v>218</v>
      </c>
      <c r="S253" s="23">
        <f>SUM(S250:S252)</f>
        <v>7.5</v>
      </c>
    </row>
    <row r="254" spans="2:19" ht="15">
      <c r="B254" s="19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3"/>
    </row>
    <row r="255" spans="1:19" ht="15">
      <c r="A255" t="s">
        <v>469</v>
      </c>
      <c r="B255" s="2">
        <v>2012</v>
      </c>
      <c r="C255" s="3">
        <v>9</v>
      </c>
      <c r="D255" s="3">
        <v>24</v>
      </c>
      <c r="E255" s="3">
        <v>6</v>
      </c>
      <c r="F255" s="6" t="s">
        <v>114</v>
      </c>
      <c r="G255" s="3">
        <v>4</v>
      </c>
      <c r="H255" s="3">
        <v>13</v>
      </c>
      <c r="I255" s="6" t="s">
        <v>470</v>
      </c>
      <c r="J255" s="3">
        <v>186</v>
      </c>
      <c r="K255" s="6" t="s">
        <v>471</v>
      </c>
      <c r="L255" s="3">
        <v>1</v>
      </c>
      <c r="M255" s="3">
        <v>21</v>
      </c>
      <c r="N255" s="6" t="s">
        <v>472</v>
      </c>
      <c r="O255" s="3">
        <v>1</v>
      </c>
      <c r="P255" s="3">
        <v>10</v>
      </c>
      <c r="Q255" s="3">
        <v>11</v>
      </c>
      <c r="R255" s="6" t="s">
        <v>119</v>
      </c>
      <c r="S255" s="15">
        <v>13</v>
      </c>
    </row>
    <row r="256" spans="2:19" ht="15">
      <c r="B256" s="2">
        <v>2013</v>
      </c>
      <c r="C256" s="3">
        <v>28</v>
      </c>
      <c r="D256" s="3">
        <v>86</v>
      </c>
      <c r="E256" s="3">
        <v>8</v>
      </c>
      <c r="F256" s="6" t="s">
        <v>205</v>
      </c>
      <c r="G256" s="3">
        <v>5</v>
      </c>
      <c r="H256" s="3">
        <v>22</v>
      </c>
      <c r="I256" s="6" t="s">
        <v>482</v>
      </c>
      <c r="J256" s="3">
        <v>527</v>
      </c>
      <c r="K256" s="6" t="s">
        <v>681</v>
      </c>
      <c r="L256" s="3">
        <v>7</v>
      </c>
      <c r="M256" s="3">
        <v>88</v>
      </c>
      <c r="N256" s="6" t="s">
        <v>682</v>
      </c>
      <c r="O256" s="3">
        <v>2</v>
      </c>
      <c r="P256" s="3">
        <v>10</v>
      </c>
      <c r="Q256" s="3">
        <v>12</v>
      </c>
      <c r="R256" s="6" t="s">
        <v>123</v>
      </c>
      <c r="S256" s="15">
        <v>22</v>
      </c>
    </row>
    <row r="257" spans="2:19" ht="15">
      <c r="B257" s="19" t="s">
        <v>1194</v>
      </c>
      <c r="C257" s="21">
        <f>SUM(C255:C256)</f>
        <v>37</v>
      </c>
      <c r="D257" s="21">
        <f>SUM(D255:D256)</f>
        <v>110</v>
      </c>
      <c r="E257" s="21">
        <f>SUM(E255:E256)</f>
        <v>14</v>
      </c>
      <c r="F257" s="21" t="s">
        <v>185</v>
      </c>
      <c r="G257" s="21">
        <f>SUM(G255:G256)</f>
        <v>9</v>
      </c>
      <c r="H257" s="21">
        <f>SUM(H255:H256)</f>
        <v>35</v>
      </c>
      <c r="I257" s="21" t="s">
        <v>973</v>
      </c>
      <c r="J257" s="21">
        <f>SUM(J255:J256)</f>
        <v>713</v>
      </c>
      <c r="K257" s="21" t="s">
        <v>1245</v>
      </c>
      <c r="L257" s="21">
        <f>SUM(L255:L256)</f>
        <v>8</v>
      </c>
      <c r="M257" s="21">
        <f>SUM(M255:M256)</f>
        <v>109</v>
      </c>
      <c r="N257" s="21" t="s">
        <v>82</v>
      </c>
      <c r="O257" s="21">
        <f>SUM(O255:O256)</f>
        <v>3</v>
      </c>
      <c r="P257" s="21">
        <f>SUM(P255:P256)</f>
        <v>20</v>
      </c>
      <c r="Q257" s="21">
        <f>SUM(Q255:Q256)</f>
        <v>23</v>
      </c>
      <c r="R257" s="21" t="s">
        <v>304</v>
      </c>
      <c r="S257" s="23">
        <f>SUM(S255:S256)</f>
        <v>35</v>
      </c>
    </row>
    <row r="258" spans="2:19" ht="15">
      <c r="B258" s="19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3"/>
    </row>
    <row r="259" spans="1:19" ht="15">
      <c r="A259" t="s">
        <v>942</v>
      </c>
      <c r="B259" s="2">
        <v>2015</v>
      </c>
      <c r="C259" s="3">
        <v>13</v>
      </c>
      <c r="D259" s="3">
        <v>18</v>
      </c>
      <c r="E259" s="3">
        <v>23</v>
      </c>
      <c r="F259" s="6" t="s">
        <v>943</v>
      </c>
      <c r="G259" s="3">
        <v>19</v>
      </c>
      <c r="H259" s="3">
        <v>64</v>
      </c>
      <c r="I259" s="6" t="s">
        <v>944</v>
      </c>
      <c r="J259" s="3">
        <v>0</v>
      </c>
      <c r="K259" s="6" t="s">
        <v>48</v>
      </c>
      <c r="L259" s="3">
        <v>1</v>
      </c>
      <c r="M259" s="3">
        <v>21</v>
      </c>
      <c r="N259" s="6" t="s">
        <v>530</v>
      </c>
      <c r="O259" s="3">
        <v>0</v>
      </c>
      <c r="P259" s="3">
        <v>1</v>
      </c>
      <c r="Q259" s="3">
        <v>1</v>
      </c>
      <c r="R259" s="6" t="s">
        <v>155</v>
      </c>
      <c r="S259" s="15">
        <v>24.5</v>
      </c>
    </row>
    <row r="260" spans="2:19" ht="15">
      <c r="B260" s="2">
        <v>2016</v>
      </c>
      <c r="C260" s="3">
        <v>23</v>
      </c>
      <c r="D260" s="3">
        <v>82</v>
      </c>
      <c r="E260" s="3">
        <v>178</v>
      </c>
      <c r="F260" s="6" t="s">
        <v>705</v>
      </c>
      <c r="G260" s="3">
        <v>101</v>
      </c>
      <c r="H260" s="3">
        <v>441</v>
      </c>
      <c r="I260" s="6" t="s">
        <v>764</v>
      </c>
      <c r="J260" s="3">
        <v>10</v>
      </c>
      <c r="K260" s="6" t="s">
        <v>97</v>
      </c>
      <c r="L260" s="3">
        <v>16</v>
      </c>
      <c r="M260" s="3">
        <v>71</v>
      </c>
      <c r="N260" s="6" t="s">
        <v>169</v>
      </c>
      <c r="O260" s="3">
        <v>3</v>
      </c>
      <c r="P260" s="3">
        <v>13</v>
      </c>
      <c r="Q260" s="3">
        <v>16</v>
      </c>
      <c r="R260" s="6" t="s">
        <v>94</v>
      </c>
      <c r="S260" s="15">
        <v>203.5</v>
      </c>
    </row>
    <row r="261" spans="2:19" ht="15">
      <c r="B261" s="2">
        <v>2017</v>
      </c>
      <c r="C261" s="3">
        <v>31</v>
      </c>
      <c r="D261" s="3">
        <v>108</v>
      </c>
      <c r="E261" s="3">
        <v>202</v>
      </c>
      <c r="F261" s="6" t="s">
        <v>415</v>
      </c>
      <c r="G261" s="3">
        <v>79</v>
      </c>
      <c r="H261" s="3">
        <v>539</v>
      </c>
      <c r="I261" s="6" t="s">
        <v>594</v>
      </c>
      <c r="J261" s="3">
        <v>7</v>
      </c>
      <c r="K261" s="6" t="s">
        <v>155</v>
      </c>
      <c r="L261" s="3">
        <v>18</v>
      </c>
      <c r="M261" s="3">
        <v>181</v>
      </c>
      <c r="N261" s="6" t="s">
        <v>716</v>
      </c>
      <c r="O261" s="3">
        <v>7</v>
      </c>
      <c r="P261" s="3">
        <v>44</v>
      </c>
      <c r="Q261" s="3">
        <v>51</v>
      </c>
      <c r="R261" s="6" t="s">
        <v>320</v>
      </c>
      <c r="S261" s="15">
        <v>249</v>
      </c>
    </row>
    <row r="262" spans="2:19" ht="15">
      <c r="B262" s="2">
        <v>2018</v>
      </c>
      <c r="C262" s="3">
        <v>30</v>
      </c>
      <c r="D262" s="3">
        <v>83</v>
      </c>
      <c r="E262" s="3">
        <v>202</v>
      </c>
      <c r="F262" s="6" t="s">
        <v>1382</v>
      </c>
      <c r="G262" s="3">
        <v>80</v>
      </c>
      <c r="H262" s="3">
        <v>487</v>
      </c>
      <c r="I262" s="6" t="s">
        <v>844</v>
      </c>
      <c r="J262" s="3">
        <v>7</v>
      </c>
      <c r="K262" s="6" t="s">
        <v>101</v>
      </c>
      <c r="L262" s="3">
        <v>15</v>
      </c>
      <c r="M262" s="3">
        <v>112</v>
      </c>
      <c r="N262" s="6" t="s">
        <v>1052</v>
      </c>
      <c r="O262" s="3">
        <v>5</v>
      </c>
      <c r="P262" s="3">
        <v>19</v>
      </c>
      <c r="Q262" s="3">
        <v>24</v>
      </c>
      <c r="R262" s="6" t="s">
        <v>375</v>
      </c>
      <c r="S262" s="15">
        <v>231.5</v>
      </c>
    </row>
    <row r="263" spans="2:19" ht="15">
      <c r="B263" s="19" t="s">
        <v>1194</v>
      </c>
      <c r="C263" s="21">
        <f>SUM(C259:C262)</f>
        <v>97</v>
      </c>
      <c r="D263" s="21">
        <f>SUM(D259:D262)</f>
        <v>291</v>
      </c>
      <c r="E263" s="21">
        <f>SUM(E259:E262)</f>
        <v>605</v>
      </c>
      <c r="F263" s="21" t="s">
        <v>192</v>
      </c>
      <c r="G263" s="21">
        <f>SUM(G259:G262)</f>
        <v>279</v>
      </c>
      <c r="H263" s="21">
        <f>SUM(H259:H262)</f>
        <v>1531</v>
      </c>
      <c r="I263" s="21" t="s">
        <v>801</v>
      </c>
      <c r="J263" s="21">
        <f>SUM(J259:J262)</f>
        <v>24</v>
      </c>
      <c r="K263" s="21" t="s">
        <v>101</v>
      </c>
      <c r="L263" s="21">
        <f>SUM(L259:L262)</f>
        <v>50</v>
      </c>
      <c r="M263" s="21">
        <f>SUM(M259:M262)</f>
        <v>385</v>
      </c>
      <c r="N263" s="21" t="s">
        <v>712</v>
      </c>
      <c r="O263" s="21">
        <f>SUM(O259:O262)</f>
        <v>15</v>
      </c>
      <c r="P263" s="21">
        <f>SUM(P259:P262)</f>
        <v>77</v>
      </c>
      <c r="Q263" s="21">
        <f>SUM(Q259:Q262)</f>
        <v>92</v>
      </c>
      <c r="R263" s="21" t="s">
        <v>385</v>
      </c>
      <c r="S263" s="23">
        <f>SUM(S259:S262)</f>
        <v>708.5</v>
      </c>
    </row>
    <row r="264" spans="2:19" ht="15">
      <c r="B264" s="19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3"/>
    </row>
    <row r="265" spans="1:19" ht="15">
      <c r="A265" t="s">
        <v>1383</v>
      </c>
      <c r="B265" s="12">
        <v>2018</v>
      </c>
      <c r="C265" s="11">
        <v>21</v>
      </c>
      <c r="D265" s="11">
        <v>44</v>
      </c>
      <c r="E265" s="11">
        <v>0</v>
      </c>
      <c r="F265" s="10" t="s">
        <v>48</v>
      </c>
      <c r="G265" s="11">
        <v>0</v>
      </c>
      <c r="H265" s="11">
        <v>0</v>
      </c>
      <c r="I265" s="10" t="s">
        <v>34</v>
      </c>
      <c r="J265" s="11">
        <v>3</v>
      </c>
      <c r="K265" s="10" t="s">
        <v>93</v>
      </c>
      <c r="L265" s="11">
        <v>3</v>
      </c>
      <c r="M265" s="11">
        <v>46</v>
      </c>
      <c r="N265" s="10" t="s">
        <v>480</v>
      </c>
      <c r="O265" s="11">
        <v>0</v>
      </c>
      <c r="P265" s="11">
        <v>0</v>
      </c>
      <c r="Q265" s="11">
        <v>0</v>
      </c>
      <c r="R265" s="10" t="s">
        <v>48</v>
      </c>
      <c r="S265" s="16">
        <v>3</v>
      </c>
    </row>
    <row r="266" spans="2:19" ht="15">
      <c r="B266" s="12">
        <v>2019</v>
      </c>
      <c r="C266" s="11">
        <v>30</v>
      </c>
      <c r="D266" s="11">
        <v>98</v>
      </c>
      <c r="E266" s="11">
        <v>6</v>
      </c>
      <c r="F266" s="10" t="s">
        <v>101</v>
      </c>
      <c r="G266" s="11">
        <v>3</v>
      </c>
      <c r="H266" s="11">
        <v>25</v>
      </c>
      <c r="I266" s="10" t="s">
        <v>195</v>
      </c>
      <c r="J266" s="11">
        <v>53</v>
      </c>
      <c r="K266" s="10" t="s">
        <v>113</v>
      </c>
      <c r="L266" s="11">
        <v>0</v>
      </c>
      <c r="M266" s="11">
        <v>217</v>
      </c>
      <c r="N266" s="10" t="s">
        <v>318</v>
      </c>
      <c r="O266" s="11">
        <v>0</v>
      </c>
      <c r="P266" s="11">
        <v>0</v>
      </c>
      <c r="Q266" s="11">
        <v>0</v>
      </c>
      <c r="R266" s="10" t="s">
        <v>48</v>
      </c>
      <c r="S266" s="16">
        <v>8</v>
      </c>
    </row>
    <row r="267" spans="2:19" ht="15">
      <c r="B267" s="12">
        <v>2020</v>
      </c>
      <c r="C267" s="11">
        <v>14</v>
      </c>
      <c r="D267" s="11">
        <v>48</v>
      </c>
      <c r="E267" s="11">
        <v>1</v>
      </c>
      <c r="F267" s="10" t="s">
        <v>217</v>
      </c>
      <c r="G267" s="11">
        <v>0</v>
      </c>
      <c r="H267" s="11">
        <v>2</v>
      </c>
      <c r="I267" s="10" t="s">
        <v>235</v>
      </c>
      <c r="J267" s="11">
        <v>25</v>
      </c>
      <c r="K267" s="10" t="s">
        <v>87</v>
      </c>
      <c r="L267" s="11">
        <v>0</v>
      </c>
      <c r="M267" s="11">
        <v>85</v>
      </c>
      <c r="N267" s="10" t="s">
        <v>177</v>
      </c>
      <c r="O267" s="11">
        <v>0</v>
      </c>
      <c r="P267" s="11">
        <v>0</v>
      </c>
      <c r="Q267" s="11">
        <v>0</v>
      </c>
      <c r="R267" s="10" t="s">
        <v>48</v>
      </c>
      <c r="S267" s="16">
        <v>1</v>
      </c>
    </row>
    <row r="268" spans="2:19" ht="15">
      <c r="B268" s="19" t="s">
        <v>1194</v>
      </c>
      <c r="C268" s="21">
        <f>SUM(C265:C267)</f>
        <v>65</v>
      </c>
      <c r="D268" s="21">
        <f>SUM(D265:D267)</f>
        <v>190</v>
      </c>
      <c r="E268" s="21">
        <f>SUM(E265:E267)</f>
        <v>7</v>
      </c>
      <c r="F268" s="21" t="s">
        <v>128</v>
      </c>
      <c r="G268" s="21">
        <f>SUM(G265:G267)</f>
        <v>3</v>
      </c>
      <c r="H268" s="21">
        <f>SUM(H265:H267)</f>
        <v>27</v>
      </c>
      <c r="I268" s="21" t="s">
        <v>976</v>
      </c>
      <c r="J268" s="21">
        <f>SUM(J265:J267)</f>
        <v>81</v>
      </c>
      <c r="K268" s="21" t="s">
        <v>183</v>
      </c>
      <c r="L268" s="21">
        <f>SUM(L265:L267)</f>
        <v>3</v>
      </c>
      <c r="M268" s="21">
        <f>SUM(M265:M267)</f>
        <v>348</v>
      </c>
      <c r="N268" s="21" t="s">
        <v>1253</v>
      </c>
      <c r="O268" s="21">
        <f>SUM(O265:O267)</f>
        <v>0</v>
      </c>
      <c r="P268" s="21">
        <f>SUM(P265:P267)</f>
        <v>0</v>
      </c>
      <c r="Q268" s="21">
        <f>SUM(Q265:Q267)</f>
        <v>0</v>
      </c>
      <c r="R268" s="21" t="s">
        <v>48</v>
      </c>
      <c r="S268" s="23">
        <f>SUM(S265:S267)</f>
        <v>12</v>
      </c>
    </row>
    <row r="269" spans="2:19" ht="15">
      <c r="B269" s="19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3"/>
    </row>
    <row r="270" spans="1:19" ht="15">
      <c r="A270" t="s">
        <v>473</v>
      </c>
      <c r="B270" s="2">
        <v>2012</v>
      </c>
      <c r="C270" s="3">
        <v>19</v>
      </c>
      <c r="D270" s="3">
        <v>46</v>
      </c>
      <c r="E270" s="3">
        <v>20</v>
      </c>
      <c r="F270" s="6" t="s">
        <v>183</v>
      </c>
      <c r="G270" s="3">
        <v>17</v>
      </c>
      <c r="H270" s="3">
        <v>52</v>
      </c>
      <c r="I270" s="6" t="s">
        <v>474</v>
      </c>
      <c r="J270" s="3">
        <v>2</v>
      </c>
      <c r="K270" s="6" t="s">
        <v>128</v>
      </c>
      <c r="L270" s="3">
        <v>7</v>
      </c>
      <c r="M270" s="3">
        <v>32</v>
      </c>
      <c r="N270" s="6" t="s">
        <v>410</v>
      </c>
      <c r="O270" s="3">
        <v>1</v>
      </c>
      <c r="P270" s="3">
        <v>4</v>
      </c>
      <c r="Q270" s="3">
        <v>5</v>
      </c>
      <c r="R270" s="6" t="s">
        <v>179</v>
      </c>
      <c r="S270" s="15">
        <v>30</v>
      </c>
    </row>
    <row r="271" spans="2:19" ht="15">
      <c r="B271" s="2">
        <v>2013</v>
      </c>
      <c r="C271" s="3">
        <v>24</v>
      </c>
      <c r="D271" s="3">
        <v>63</v>
      </c>
      <c r="E271" s="3">
        <v>18</v>
      </c>
      <c r="F271" s="6" t="s">
        <v>375</v>
      </c>
      <c r="G271" s="3">
        <v>19</v>
      </c>
      <c r="H271" s="3">
        <v>57</v>
      </c>
      <c r="I271" s="6" t="s">
        <v>683</v>
      </c>
      <c r="J271" s="3">
        <v>9</v>
      </c>
      <c r="K271" s="6" t="s">
        <v>123</v>
      </c>
      <c r="L271" s="3">
        <v>6</v>
      </c>
      <c r="M271" s="3">
        <v>45</v>
      </c>
      <c r="N271" s="6" t="s">
        <v>281</v>
      </c>
      <c r="O271" s="3">
        <v>3</v>
      </c>
      <c r="P271" s="3">
        <v>4</v>
      </c>
      <c r="Q271" s="3">
        <v>7</v>
      </c>
      <c r="R271" s="6" t="s">
        <v>179</v>
      </c>
      <c r="S271" s="15">
        <v>29</v>
      </c>
    </row>
    <row r="272" spans="2:19" ht="15">
      <c r="B272" s="2">
        <v>2014</v>
      </c>
      <c r="C272" s="3">
        <v>25</v>
      </c>
      <c r="D272" s="3">
        <v>62</v>
      </c>
      <c r="E272" s="3">
        <v>89</v>
      </c>
      <c r="F272" s="6" t="s">
        <v>589</v>
      </c>
      <c r="G272" s="3">
        <v>48</v>
      </c>
      <c r="H272" s="3">
        <v>209</v>
      </c>
      <c r="I272" s="6" t="s">
        <v>193</v>
      </c>
      <c r="J272" s="3">
        <v>10</v>
      </c>
      <c r="K272" s="6" t="s">
        <v>356</v>
      </c>
      <c r="L272" s="3">
        <v>11</v>
      </c>
      <c r="M272" s="3">
        <v>76</v>
      </c>
      <c r="N272" s="6" t="s">
        <v>224</v>
      </c>
      <c r="O272" s="3">
        <v>0</v>
      </c>
      <c r="P272" s="3">
        <v>13</v>
      </c>
      <c r="Q272" s="3">
        <v>13</v>
      </c>
      <c r="R272" s="6" t="s">
        <v>304</v>
      </c>
      <c r="S272" s="15">
        <v>106.5</v>
      </c>
    </row>
    <row r="273" spans="2:19" ht="15">
      <c r="B273" s="2">
        <v>2015</v>
      </c>
      <c r="C273" s="3">
        <v>27</v>
      </c>
      <c r="D273" s="3">
        <v>97</v>
      </c>
      <c r="E273" s="3">
        <v>168</v>
      </c>
      <c r="F273" s="6" t="s">
        <v>124</v>
      </c>
      <c r="G273" s="3">
        <v>68</v>
      </c>
      <c r="H273" s="3">
        <v>405</v>
      </c>
      <c r="I273" s="6" t="s">
        <v>675</v>
      </c>
      <c r="J273" s="3">
        <v>32</v>
      </c>
      <c r="K273" s="6" t="s">
        <v>105</v>
      </c>
      <c r="L273" s="3">
        <v>18</v>
      </c>
      <c r="M273" s="3">
        <v>178</v>
      </c>
      <c r="N273" s="6" t="s">
        <v>629</v>
      </c>
      <c r="O273" s="3">
        <v>2</v>
      </c>
      <c r="P273" s="3">
        <v>31</v>
      </c>
      <c r="Q273" s="3">
        <v>33</v>
      </c>
      <c r="R273" s="6" t="s">
        <v>405</v>
      </c>
      <c r="S273" s="15">
        <v>203.5</v>
      </c>
    </row>
    <row r="274" spans="2:19" ht="15">
      <c r="B274" s="19" t="s">
        <v>1194</v>
      </c>
      <c r="C274" s="21">
        <f>SUM(C270:C273)</f>
        <v>95</v>
      </c>
      <c r="D274" s="21">
        <f>SUM(D270:D273)</f>
        <v>268</v>
      </c>
      <c r="E274" s="21">
        <f>SUM(E270:E273)</f>
        <v>295</v>
      </c>
      <c r="F274" s="21" t="s">
        <v>367</v>
      </c>
      <c r="G274" s="21">
        <f>SUM(G270:G273)</f>
        <v>152</v>
      </c>
      <c r="H274" s="21">
        <f>SUM(H270:H273)</f>
        <v>723</v>
      </c>
      <c r="I274" s="21" t="s">
        <v>487</v>
      </c>
      <c r="J274" s="21">
        <f>SUM(J270:J273)</f>
        <v>53</v>
      </c>
      <c r="K274" s="21" t="s">
        <v>94</v>
      </c>
      <c r="L274" s="21">
        <f>SUM(L270:L273)</f>
        <v>42</v>
      </c>
      <c r="M274" s="21">
        <f>SUM(M270:M273)</f>
        <v>331</v>
      </c>
      <c r="N274" s="21" t="s">
        <v>924</v>
      </c>
      <c r="O274" s="21">
        <f>SUM(O270:O273)</f>
        <v>6</v>
      </c>
      <c r="P274" s="21">
        <f>SUM(P270:P273)</f>
        <v>52</v>
      </c>
      <c r="Q274" s="21">
        <f>SUM(Q270:Q273)</f>
        <v>58</v>
      </c>
      <c r="R274" s="21" t="s">
        <v>180</v>
      </c>
      <c r="S274" s="23">
        <f>SUM(S270:S273)</f>
        <v>369</v>
      </c>
    </row>
    <row r="275" spans="2:19" ht="15">
      <c r="B275" s="19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3"/>
    </row>
    <row r="276" spans="1:19" ht="15">
      <c r="A276" t="s">
        <v>1384</v>
      </c>
      <c r="B276" s="12">
        <v>2018</v>
      </c>
      <c r="C276" s="11">
        <v>4</v>
      </c>
      <c r="D276" s="11">
        <v>7</v>
      </c>
      <c r="E276" s="11">
        <v>8</v>
      </c>
      <c r="F276" s="10" t="s">
        <v>191</v>
      </c>
      <c r="G276" s="11">
        <v>5</v>
      </c>
      <c r="H276" s="11">
        <v>16</v>
      </c>
      <c r="I276" s="10" t="s">
        <v>638</v>
      </c>
      <c r="J276" s="11">
        <v>1</v>
      </c>
      <c r="K276" s="10" t="s">
        <v>123</v>
      </c>
      <c r="L276" s="11">
        <v>3</v>
      </c>
      <c r="M276" s="11">
        <v>0</v>
      </c>
      <c r="N276" s="10" t="s">
        <v>48</v>
      </c>
      <c r="O276" s="11">
        <v>1</v>
      </c>
      <c r="P276" s="11">
        <v>4</v>
      </c>
      <c r="Q276" s="11">
        <v>5</v>
      </c>
      <c r="R276" s="10" t="s">
        <v>281</v>
      </c>
      <c r="S276" s="16">
        <v>14</v>
      </c>
    </row>
    <row r="277" spans="2:19" ht="15">
      <c r="B277" s="12">
        <v>2019</v>
      </c>
      <c r="C277" s="11">
        <v>7</v>
      </c>
      <c r="D277" s="11">
        <v>14</v>
      </c>
      <c r="E277" s="11">
        <v>21</v>
      </c>
      <c r="F277" s="10" t="s">
        <v>201</v>
      </c>
      <c r="G277" s="11">
        <v>4</v>
      </c>
      <c r="H277" s="11">
        <v>36</v>
      </c>
      <c r="I277" s="10" t="s">
        <v>1487</v>
      </c>
      <c r="J277" s="11">
        <v>1</v>
      </c>
      <c r="K277" s="10" t="s">
        <v>93</v>
      </c>
      <c r="L277" s="11">
        <v>1</v>
      </c>
      <c r="M277" s="11">
        <v>4</v>
      </c>
      <c r="N277" s="10" t="s">
        <v>375</v>
      </c>
      <c r="O277" s="11">
        <v>1</v>
      </c>
      <c r="P277" s="11">
        <v>1</v>
      </c>
      <c r="Q277" s="11">
        <v>2</v>
      </c>
      <c r="R277" s="10" t="s">
        <v>123</v>
      </c>
      <c r="S277" s="16">
        <v>23.5</v>
      </c>
    </row>
    <row r="278" spans="2:19" ht="15">
      <c r="B278" s="12">
        <v>2020</v>
      </c>
      <c r="C278" s="11">
        <v>2</v>
      </c>
      <c r="D278" s="11">
        <v>2</v>
      </c>
      <c r="E278" s="11">
        <v>2</v>
      </c>
      <c r="F278" s="10" t="s">
        <v>51</v>
      </c>
      <c r="G278" s="11">
        <v>2</v>
      </c>
      <c r="H278" s="11">
        <v>4</v>
      </c>
      <c r="I278" s="10" t="s">
        <v>34</v>
      </c>
      <c r="J278" s="11">
        <v>0</v>
      </c>
      <c r="K278" s="10" t="s">
        <v>48</v>
      </c>
      <c r="L278" s="11">
        <v>0</v>
      </c>
      <c r="M278" s="11">
        <v>1</v>
      </c>
      <c r="N278" s="10" t="s">
        <v>52</v>
      </c>
      <c r="O278" s="11">
        <v>0</v>
      </c>
      <c r="P278" s="11">
        <v>1</v>
      </c>
      <c r="Q278" s="11">
        <v>1</v>
      </c>
      <c r="R278" s="10" t="s">
        <v>52</v>
      </c>
      <c r="S278" s="16">
        <v>2.5</v>
      </c>
    </row>
    <row r="279" spans="2:19" ht="15">
      <c r="B279" s="19" t="s">
        <v>1194</v>
      </c>
      <c r="C279" s="20">
        <f>SUM(C276:C278)</f>
        <v>13</v>
      </c>
      <c r="D279" s="20">
        <f>SUM(D276:D278)</f>
        <v>23</v>
      </c>
      <c r="E279" s="20">
        <f>SUM(E276:E278)</f>
        <v>31</v>
      </c>
      <c r="F279" s="21" t="s">
        <v>1052</v>
      </c>
      <c r="G279" s="20">
        <f>SUM(G276:G278)</f>
        <v>11</v>
      </c>
      <c r="H279" s="20">
        <f>SUM(H276:H278)</f>
        <v>56</v>
      </c>
      <c r="I279" s="21" t="s">
        <v>920</v>
      </c>
      <c r="J279" s="20">
        <f>SUM(J276:J278)</f>
        <v>2</v>
      </c>
      <c r="K279" s="21" t="s">
        <v>205</v>
      </c>
      <c r="L279" s="20">
        <f>SUM(L276:L278)</f>
        <v>4</v>
      </c>
      <c r="M279" s="20">
        <f>SUM(M276:M278)</f>
        <v>5</v>
      </c>
      <c r="N279" s="21" t="s">
        <v>180</v>
      </c>
      <c r="O279" s="20">
        <f>SUM(O276:O278)</f>
        <v>2</v>
      </c>
      <c r="P279" s="20">
        <f>SUM(P276:P278)</f>
        <v>6</v>
      </c>
      <c r="Q279" s="20">
        <f>SUM(Q276:Q278)</f>
        <v>8</v>
      </c>
      <c r="R279" s="21" t="s">
        <v>413</v>
      </c>
      <c r="S279" s="22">
        <f>SUM(S276:S278)</f>
        <v>40</v>
      </c>
    </row>
    <row r="280" spans="2:19" ht="15">
      <c r="B280" s="19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3"/>
    </row>
    <row r="281" spans="1:19" ht="15">
      <c r="A281" t="s">
        <v>1122</v>
      </c>
      <c r="B281" s="2">
        <v>2017</v>
      </c>
      <c r="C281" s="3">
        <v>12</v>
      </c>
      <c r="D281" s="3">
        <v>14</v>
      </c>
      <c r="E281" s="3">
        <v>0</v>
      </c>
      <c r="F281" s="6" t="s">
        <v>48</v>
      </c>
      <c r="G281" s="3">
        <v>0</v>
      </c>
      <c r="H281" s="3">
        <v>0</v>
      </c>
      <c r="I281" s="6" t="s">
        <v>34</v>
      </c>
      <c r="J281" s="3">
        <v>0</v>
      </c>
      <c r="K281" s="6" t="s">
        <v>48</v>
      </c>
      <c r="L281" s="3">
        <v>0</v>
      </c>
      <c r="M281" s="3">
        <v>0</v>
      </c>
      <c r="N281" s="6" t="s">
        <v>48</v>
      </c>
      <c r="O281" s="3">
        <v>0</v>
      </c>
      <c r="P281" s="3">
        <v>0</v>
      </c>
      <c r="Q281" s="3">
        <v>0</v>
      </c>
      <c r="R281" s="6" t="s">
        <v>48</v>
      </c>
      <c r="S281" s="15">
        <v>0</v>
      </c>
    </row>
    <row r="282" spans="2:19" ht="15">
      <c r="B282" s="19" t="s">
        <v>1194</v>
      </c>
      <c r="C282" s="20">
        <v>12</v>
      </c>
      <c r="D282" s="20">
        <v>14</v>
      </c>
      <c r="E282" s="20">
        <v>0</v>
      </c>
      <c r="F282" s="21" t="s">
        <v>48</v>
      </c>
      <c r="G282" s="20">
        <v>0</v>
      </c>
      <c r="H282" s="20">
        <v>0</v>
      </c>
      <c r="I282" s="21" t="s">
        <v>34</v>
      </c>
      <c r="J282" s="20">
        <v>0</v>
      </c>
      <c r="K282" s="21" t="s">
        <v>48</v>
      </c>
      <c r="L282" s="20">
        <v>0</v>
      </c>
      <c r="M282" s="20">
        <v>0</v>
      </c>
      <c r="N282" s="21" t="s">
        <v>48</v>
      </c>
      <c r="O282" s="20">
        <v>0</v>
      </c>
      <c r="P282" s="20">
        <v>0</v>
      </c>
      <c r="Q282" s="20">
        <v>0</v>
      </c>
      <c r="R282" s="21" t="s">
        <v>48</v>
      </c>
      <c r="S282" s="22">
        <v>0</v>
      </c>
    </row>
    <row r="283" spans="2:19" ht="15">
      <c r="B283" s="19"/>
      <c r="C283" s="20"/>
      <c r="D283" s="20"/>
      <c r="E283" s="20"/>
      <c r="F283" s="21"/>
      <c r="G283" s="20"/>
      <c r="H283" s="20"/>
      <c r="I283" s="21"/>
      <c r="J283" s="20"/>
      <c r="K283" s="21"/>
      <c r="L283" s="20"/>
      <c r="M283" s="20"/>
      <c r="N283" s="21"/>
      <c r="O283" s="20"/>
      <c r="P283" s="20"/>
      <c r="Q283" s="20"/>
      <c r="R283" s="21"/>
      <c r="S283" s="22"/>
    </row>
    <row r="284" spans="1:19" ht="15">
      <c r="A284" t="s">
        <v>475</v>
      </c>
      <c r="B284" s="2">
        <v>2012</v>
      </c>
      <c r="C284" s="3">
        <v>31</v>
      </c>
      <c r="D284" s="3">
        <v>110</v>
      </c>
      <c r="E284" s="3">
        <v>284</v>
      </c>
      <c r="F284" s="6" t="s">
        <v>476</v>
      </c>
      <c r="G284" s="3">
        <v>36</v>
      </c>
      <c r="H284" s="3">
        <v>486</v>
      </c>
      <c r="I284" s="6" t="s">
        <v>477</v>
      </c>
      <c r="J284" s="3">
        <v>4</v>
      </c>
      <c r="K284" s="6" t="s">
        <v>128</v>
      </c>
      <c r="L284" s="3">
        <v>13</v>
      </c>
      <c r="M284" s="3">
        <v>37</v>
      </c>
      <c r="N284" s="6" t="s">
        <v>405</v>
      </c>
      <c r="O284" s="3">
        <v>26</v>
      </c>
      <c r="P284" s="3">
        <v>96</v>
      </c>
      <c r="Q284" s="3">
        <v>122</v>
      </c>
      <c r="R284" s="6" t="s">
        <v>337</v>
      </c>
      <c r="S284" s="15">
        <v>371</v>
      </c>
    </row>
    <row r="285" spans="2:19" ht="15">
      <c r="B285" s="19" t="s">
        <v>1194</v>
      </c>
      <c r="C285" s="20">
        <v>31</v>
      </c>
      <c r="D285" s="20">
        <v>110</v>
      </c>
      <c r="E285" s="20">
        <v>284</v>
      </c>
      <c r="F285" s="21" t="s">
        <v>476</v>
      </c>
      <c r="G285" s="20">
        <v>36</v>
      </c>
      <c r="H285" s="20">
        <v>486</v>
      </c>
      <c r="I285" s="21" t="s">
        <v>477</v>
      </c>
      <c r="J285" s="20">
        <v>4</v>
      </c>
      <c r="K285" s="21" t="s">
        <v>128</v>
      </c>
      <c r="L285" s="20">
        <v>13</v>
      </c>
      <c r="M285" s="20">
        <v>37</v>
      </c>
      <c r="N285" s="21" t="s">
        <v>405</v>
      </c>
      <c r="O285" s="20">
        <v>26</v>
      </c>
      <c r="P285" s="20">
        <v>96</v>
      </c>
      <c r="Q285" s="20">
        <v>122</v>
      </c>
      <c r="R285" s="21" t="s">
        <v>337</v>
      </c>
      <c r="S285" s="22">
        <v>371</v>
      </c>
    </row>
    <row r="286" spans="2:19" ht="15">
      <c r="B286" s="19"/>
      <c r="C286" s="20"/>
      <c r="D286" s="20"/>
      <c r="E286" s="20"/>
      <c r="F286" s="21"/>
      <c r="G286" s="20"/>
      <c r="H286" s="20"/>
      <c r="I286" s="21"/>
      <c r="J286" s="20"/>
      <c r="K286" s="21"/>
      <c r="L286" s="20"/>
      <c r="M286" s="20"/>
      <c r="N286" s="21"/>
      <c r="O286" s="20"/>
      <c r="P286" s="20"/>
      <c r="Q286" s="20"/>
      <c r="R286" s="21"/>
      <c r="S286" s="22"/>
    </row>
    <row r="287" spans="1:19" ht="15">
      <c r="A287" t="s">
        <v>1062</v>
      </c>
      <c r="B287" s="2">
        <v>2016</v>
      </c>
      <c r="C287" s="3">
        <v>15</v>
      </c>
      <c r="D287" s="3">
        <v>38</v>
      </c>
      <c r="E287" s="3">
        <v>0</v>
      </c>
      <c r="F287" s="6" t="s">
        <v>48</v>
      </c>
      <c r="G287" s="3">
        <v>0</v>
      </c>
      <c r="H287" s="3">
        <v>0</v>
      </c>
      <c r="I287" s="6" t="s">
        <v>34</v>
      </c>
      <c r="J287" s="3">
        <v>1</v>
      </c>
      <c r="K287" s="6" t="s">
        <v>103</v>
      </c>
      <c r="L287" s="3">
        <v>6</v>
      </c>
      <c r="M287" s="3">
        <v>7</v>
      </c>
      <c r="N287" s="6" t="s">
        <v>165</v>
      </c>
      <c r="O287" s="3">
        <v>0</v>
      </c>
      <c r="P287" s="3">
        <v>0</v>
      </c>
      <c r="Q287" s="3">
        <v>0</v>
      </c>
      <c r="R287" s="6" t="s">
        <v>48</v>
      </c>
      <c r="S287" s="15">
        <v>6</v>
      </c>
    </row>
    <row r="288" spans="2:19" ht="15">
      <c r="B288" s="2">
        <v>2017</v>
      </c>
      <c r="C288" s="3">
        <v>15</v>
      </c>
      <c r="D288" s="3">
        <v>43</v>
      </c>
      <c r="E288" s="3">
        <v>0</v>
      </c>
      <c r="F288" s="6" t="s">
        <v>48</v>
      </c>
      <c r="G288" s="3">
        <v>1</v>
      </c>
      <c r="H288" s="3">
        <v>2</v>
      </c>
      <c r="I288" s="6" t="s">
        <v>260</v>
      </c>
      <c r="J288" s="3">
        <v>3</v>
      </c>
      <c r="K288" s="6" t="s">
        <v>93</v>
      </c>
      <c r="L288" s="3">
        <v>8</v>
      </c>
      <c r="M288" s="3">
        <v>21</v>
      </c>
      <c r="N288" s="6" t="s">
        <v>298</v>
      </c>
      <c r="O288" s="3">
        <v>0</v>
      </c>
      <c r="P288" s="3">
        <v>0</v>
      </c>
      <c r="Q288" s="3">
        <v>0</v>
      </c>
      <c r="R288" s="6" t="s">
        <v>48</v>
      </c>
      <c r="S288" s="15">
        <v>8</v>
      </c>
    </row>
    <row r="289" spans="2:19" ht="15">
      <c r="B289" s="2">
        <v>2018</v>
      </c>
      <c r="C289" s="3">
        <v>31</v>
      </c>
      <c r="D289" s="3">
        <v>98</v>
      </c>
      <c r="E289" s="3">
        <v>1</v>
      </c>
      <c r="F289" s="6" t="s">
        <v>78</v>
      </c>
      <c r="G289" s="3">
        <v>0</v>
      </c>
      <c r="H289" s="3">
        <v>4</v>
      </c>
      <c r="I289" s="6" t="s">
        <v>112</v>
      </c>
      <c r="J289" s="3">
        <v>4</v>
      </c>
      <c r="K289" s="6" t="s">
        <v>128</v>
      </c>
      <c r="L289" s="3">
        <v>8</v>
      </c>
      <c r="M289" s="3">
        <v>34</v>
      </c>
      <c r="N289" s="6" t="s">
        <v>413</v>
      </c>
      <c r="O289" s="3">
        <v>0</v>
      </c>
      <c r="P289" s="3">
        <v>0</v>
      </c>
      <c r="Q289" s="3">
        <v>0</v>
      </c>
      <c r="R289" s="6" t="s">
        <v>48</v>
      </c>
      <c r="S289" s="15">
        <v>9</v>
      </c>
    </row>
    <row r="290" spans="2:19" ht="15">
      <c r="B290" s="2">
        <v>2019</v>
      </c>
      <c r="C290" s="3">
        <v>21</v>
      </c>
      <c r="D290" s="3">
        <v>63</v>
      </c>
      <c r="E290" s="3">
        <v>7</v>
      </c>
      <c r="F290" s="6" t="s">
        <v>179</v>
      </c>
      <c r="G290" s="3">
        <v>4</v>
      </c>
      <c r="H290" s="3">
        <v>20</v>
      </c>
      <c r="I290" s="6" t="s">
        <v>1188</v>
      </c>
      <c r="J290" s="3">
        <v>9</v>
      </c>
      <c r="K290" s="6" t="s">
        <v>123</v>
      </c>
      <c r="L290" s="3">
        <v>10</v>
      </c>
      <c r="M290" s="3">
        <v>41</v>
      </c>
      <c r="N290" s="6" t="s">
        <v>258</v>
      </c>
      <c r="O290" s="3">
        <v>0</v>
      </c>
      <c r="P290" s="3">
        <v>0</v>
      </c>
      <c r="Q290" s="3">
        <v>0</v>
      </c>
      <c r="R290" s="6" t="s">
        <v>48</v>
      </c>
      <c r="S290" s="15">
        <v>17</v>
      </c>
    </row>
    <row r="291" spans="2:19" ht="15">
      <c r="B291" s="19" t="s">
        <v>1194</v>
      </c>
      <c r="C291" s="21">
        <f>SUM(C287:C290)</f>
        <v>82</v>
      </c>
      <c r="D291" s="21">
        <f>SUM(D287:D290)</f>
        <v>242</v>
      </c>
      <c r="E291" s="21">
        <f>SUM(E287:E290)</f>
        <v>8</v>
      </c>
      <c r="F291" s="21" t="s">
        <v>103</v>
      </c>
      <c r="G291" s="21">
        <f>SUM(G287:G290)</f>
        <v>5</v>
      </c>
      <c r="H291" s="21">
        <f>SUM(H287:H290)</f>
        <v>26</v>
      </c>
      <c r="I291" s="21" t="s">
        <v>1018</v>
      </c>
      <c r="J291" s="21">
        <f>SUM(J287:J290)</f>
        <v>17</v>
      </c>
      <c r="K291" s="21" t="s">
        <v>93</v>
      </c>
      <c r="L291" s="21">
        <f>SUM(L287:L290)</f>
        <v>32</v>
      </c>
      <c r="M291" s="21">
        <f>SUM(M287:M290)</f>
        <v>103</v>
      </c>
      <c r="N291" s="21" t="s">
        <v>183</v>
      </c>
      <c r="O291" s="21">
        <f>SUM(O287:O290)</f>
        <v>0</v>
      </c>
      <c r="P291" s="21">
        <f>SUM(P287:P290)</f>
        <v>0</v>
      </c>
      <c r="Q291" s="21">
        <f>SUM(Q287:Q290)</f>
        <v>0</v>
      </c>
      <c r="R291" s="21" t="s">
        <v>48</v>
      </c>
      <c r="S291" s="23">
        <f>SUM(S287:S290)</f>
        <v>40</v>
      </c>
    </row>
    <row r="292" spans="2:19" ht="15">
      <c r="B292" s="19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3"/>
    </row>
    <row r="293" spans="1:19" ht="15">
      <c r="A293" t="s">
        <v>1123</v>
      </c>
      <c r="B293" s="2">
        <v>2017</v>
      </c>
      <c r="C293" s="3">
        <v>31</v>
      </c>
      <c r="D293" s="3">
        <v>106</v>
      </c>
      <c r="E293" s="3">
        <v>32</v>
      </c>
      <c r="F293" s="6" t="s">
        <v>55</v>
      </c>
      <c r="G293" s="3">
        <v>7</v>
      </c>
      <c r="H293" s="3">
        <v>73</v>
      </c>
      <c r="I293" s="6" t="s">
        <v>421</v>
      </c>
      <c r="J293" s="3">
        <v>1021</v>
      </c>
      <c r="K293" s="6" t="s">
        <v>851</v>
      </c>
      <c r="L293" s="3">
        <v>16</v>
      </c>
      <c r="M293" s="3">
        <v>122</v>
      </c>
      <c r="N293" s="6" t="s">
        <v>132</v>
      </c>
      <c r="O293" s="3">
        <v>2</v>
      </c>
      <c r="P293" s="3">
        <v>40</v>
      </c>
      <c r="Q293" s="3">
        <v>42</v>
      </c>
      <c r="R293" s="6" t="s">
        <v>120</v>
      </c>
      <c r="S293" s="15">
        <v>70</v>
      </c>
    </row>
    <row r="294" spans="2:19" ht="15">
      <c r="B294" s="2">
        <v>2018</v>
      </c>
      <c r="C294" s="3">
        <v>17</v>
      </c>
      <c r="D294" s="3">
        <v>46</v>
      </c>
      <c r="E294" s="3">
        <v>15</v>
      </c>
      <c r="F294" s="6" t="s">
        <v>105</v>
      </c>
      <c r="G294" s="3">
        <v>3</v>
      </c>
      <c r="H294" s="3">
        <v>36</v>
      </c>
      <c r="I294" s="6" t="s">
        <v>45</v>
      </c>
      <c r="J294" s="3">
        <v>332</v>
      </c>
      <c r="K294" s="6" t="s">
        <v>1385</v>
      </c>
      <c r="L294" s="3">
        <v>3</v>
      </c>
      <c r="M294" s="3">
        <v>29</v>
      </c>
      <c r="N294" s="6" t="s">
        <v>492</v>
      </c>
      <c r="O294" s="3">
        <v>0</v>
      </c>
      <c r="P294" s="3">
        <v>14</v>
      </c>
      <c r="Q294" s="3">
        <v>14</v>
      </c>
      <c r="R294" s="6" t="s">
        <v>55</v>
      </c>
      <c r="S294" s="15">
        <v>25</v>
      </c>
    </row>
    <row r="295" spans="2:19" ht="15">
      <c r="B295" s="2">
        <v>2019</v>
      </c>
      <c r="C295" s="3">
        <v>23</v>
      </c>
      <c r="D295" s="3">
        <v>75</v>
      </c>
      <c r="E295" s="3">
        <v>28</v>
      </c>
      <c r="F295" s="6" t="s">
        <v>81</v>
      </c>
      <c r="G295" s="3">
        <v>12</v>
      </c>
      <c r="H295" s="3">
        <v>67</v>
      </c>
      <c r="I295" s="6" t="s">
        <v>669</v>
      </c>
      <c r="J295" s="3">
        <v>710</v>
      </c>
      <c r="K295" s="6" t="s">
        <v>1488</v>
      </c>
      <c r="L295" s="3">
        <v>8</v>
      </c>
      <c r="M295" s="3">
        <v>70</v>
      </c>
      <c r="N295" s="6" t="s">
        <v>286</v>
      </c>
      <c r="O295" s="3">
        <v>3</v>
      </c>
      <c r="P295" s="3">
        <v>20</v>
      </c>
      <c r="Q295" s="3">
        <v>23</v>
      </c>
      <c r="R295" s="6" t="s">
        <v>117</v>
      </c>
      <c r="S295" s="15">
        <v>49</v>
      </c>
    </row>
    <row r="296" spans="2:19" ht="15">
      <c r="B296" s="2">
        <v>2020</v>
      </c>
      <c r="C296" s="3">
        <v>17</v>
      </c>
      <c r="D296" s="3">
        <v>61</v>
      </c>
      <c r="E296" s="3">
        <v>18</v>
      </c>
      <c r="F296" s="6" t="s">
        <v>55</v>
      </c>
      <c r="G296" s="3">
        <v>7</v>
      </c>
      <c r="H296" s="3">
        <v>48</v>
      </c>
      <c r="I296" s="6" t="s">
        <v>1530</v>
      </c>
      <c r="J296" s="3">
        <v>631</v>
      </c>
      <c r="K296" s="6" t="s">
        <v>1645</v>
      </c>
      <c r="L296" s="3">
        <v>5</v>
      </c>
      <c r="M296" s="3">
        <v>92</v>
      </c>
      <c r="N296" s="6" t="s">
        <v>489</v>
      </c>
      <c r="O296" s="3">
        <v>2</v>
      </c>
      <c r="P296" s="3">
        <v>22</v>
      </c>
      <c r="Q296" s="3">
        <v>24</v>
      </c>
      <c r="R296" s="6" t="s">
        <v>290</v>
      </c>
      <c r="S296" s="15">
        <v>36</v>
      </c>
    </row>
    <row r="297" spans="2:19" ht="15">
      <c r="B297" s="24" t="s">
        <v>1194</v>
      </c>
      <c r="C297" s="20">
        <f>SUM(C293:C296)</f>
        <v>88</v>
      </c>
      <c r="D297" s="20">
        <f>SUM(D293:D296)</f>
        <v>288</v>
      </c>
      <c r="E297" s="20">
        <f>SUM(E293:E296)</f>
        <v>93</v>
      </c>
      <c r="F297" s="21" t="s">
        <v>105</v>
      </c>
      <c r="G297" s="20">
        <f>SUM(G293:G296)</f>
        <v>29</v>
      </c>
      <c r="H297" s="20">
        <f>SUM(H293:H296)</f>
        <v>224</v>
      </c>
      <c r="I297" s="21" t="s">
        <v>798</v>
      </c>
      <c r="J297" s="20">
        <f>SUM(J293:J296)</f>
        <v>2694</v>
      </c>
      <c r="K297" s="21" t="s">
        <v>1727</v>
      </c>
      <c r="L297" s="20">
        <f>SUM(L293:L296)</f>
        <v>32</v>
      </c>
      <c r="M297" s="20">
        <f>SUM(M293:M296)</f>
        <v>313</v>
      </c>
      <c r="N297" s="21" t="s">
        <v>153</v>
      </c>
      <c r="O297" s="20">
        <f>SUM(O293:O296)</f>
        <v>7</v>
      </c>
      <c r="P297" s="20">
        <f>SUM(P293:P296)</f>
        <v>96</v>
      </c>
      <c r="Q297" s="20">
        <f>SUM(Q293:Q296)</f>
        <v>103</v>
      </c>
      <c r="R297" s="21" t="s">
        <v>92</v>
      </c>
      <c r="S297" s="22">
        <f>SUM(S293:S296)</f>
        <v>180</v>
      </c>
    </row>
    <row r="298" spans="3:19" ht="15">
      <c r="C298" s="7" t="s">
        <v>1162</v>
      </c>
      <c r="D298" s="7" t="s">
        <v>1162</v>
      </c>
      <c r="E298" s="7" t="s">
        <v>1162</v>
      </c>
      <c r="F298" s="7" t="s">
        <v>1162</v>
      </c>
      <c r="G298" s="7" t="s">
        <v>1162</v>
      </c>
      <c r="H298" s="7" t="s">
        <v>1162</v>
      </c>
      <c r="J298" s="7" t="s">
        <v>1162</v>
      </c>
      <c r="L298" s="7" t="s">
        <v>1162</v>
      </c>
      <c r="M298" s="7" t="s">
        <v>1162</v>
      </c>
      <c r="O298" s="7" t="s">
        <v>1162</v>
      </c>
      <c r="P298" s="7" t="s">
        <v>1162</v>
      </c>
      <c r="Q298" s="7" t="s">
        <v>1162</v>
      </c>
      <c r="S298" s="7" t="s">
        <v>1162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C291D-6663-4C87-BC55-53E0413B7EFA}">
  <dimension ref="A1:S371"/>
  <sheetViews>
    <sheetView workbookViewId="0" topLeftCell="A1">
      <selection activeCell="F98" sqref="F98"/>
    </sheetView>
  </sheetViews>
  <sheetFormatPr defaultColWidth="9.140625" defaultRowHeight="15"/>
  <cols>
    <col min="1" max="1" width="19.140625" style="0" customWidth="1"/>
    <col min="2" max="2" width="6.28125" style="0" customWidth="1"/>
    <col min="3" max="5" width="4.7109375" style="0" customWidth="1"/>
    <col min="6" max="6" width="5.57421875" style="0" customWidth="1"/>
    <col min="7" max="9" width="4.7109375" style="0" customWidth="1"/>
    <col min="10" max="10" width="7.00390625" style="0" customWidth="1"/>
    <col min="11" max="12" width="4.7109375" style="0" customWidth="1"/>
    <col min="13" max="13" width="5.140625" style="0" customWidth="1"/>
    <col min="14" max="16" width="4.7109375" style="0" customWidth="1"/>
    <col min="17" max="17" width="6.7109375" style="0" customWidth="1"/>
    <col min="18" max="18" width="4.7109375" style="0" customWidth="1"/>
    <col min="19" max="19" width="5.7109375" style="0" customWidth="1"/>
  </cols>
  <sheetData>
    <row r="1" spans="1:19" ht="15">
      <c r="A1" s="4" t="s">
        <v>0</v>
      </c>
      <c r="B1" s="5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8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8" t="s">
        <v>16</v>
      </c>
      <c r="S1" s="5" t="s">
        <v>17</v>
      </c>
    </row>
    <row r="2" spans="1:19" ht="15">
      <c r="A2" s="9" t="s">
        <v>1489</v>
      </c>
      <c r="B2" s="2">
        <v>2019</v>
      </c>
      <c r="C2" s="2">
        <v>9</v>
      </c>
      <c r="D2" s="2">
        <v>15</v>
      </c>
      <c r="E2" s="2">
        <v>15</v>
      </c>
      <c r="F2" s="6" t="s">
        <v>51</v>
      </c>
      <c r="G2" s="2">
        <v>5</v>
      </c>
      <c r="H2" s="2">
        <v>28</v>
      </c>
      <c r="I2" s="6" t="s">
        <v>920</v>
      </c>
      <c r="J2" s="2">
        <v>36</v>
      </c>
      <c r="K2" s="6" t="s">
        <v>788</v>
      </c>
      <c r="L2" s="2">
        <v>7</v>
      </c>
      <c r="M2" s="3">
        <v>6</v>
      </c>
      <c r="N2" s="6" t="s">
        <v>120</v>
      </c>
      <c r="O2" s="3">
        <v>1</v>
      </c>
      <c r="P2" s="3">
        <v>0</v>
      </c>
      <c r="Q2" s="3">
        <v>1</v>
      </c>
      <c r="R2" s="6" t="s">
        <v>93</v>
      </c>
      <c r="S2" s="3">
        <v>23</v>
      </c>
    </row>
    <row r="3" spans="1:19" ht="15">
      <c r="A3" s="9"/>
      <c r="B3" s="2">
        <v>2020</v>
      </c>
      <c r="C3" s="2">
        <v>12</v>
      </c>
      <c r="D3" s="2">
        <v>24</v>
      </c>
      <c r="E3" s="2">
        <v>30</v>
      </c>
      <c r="F3" s="6" t="s">
        <v>567</v>
      </c>
      <c r="G3" s="2">
        <v>9</v>
      </c>
      <c r="H3" s="2">
        <v>60</v>
      </c>
      <c r="I3" s="6" t="s">
        <v>1646</v>
      </c>
      <c r="J3" s="2">
        <v>3</v>
      </c>
      <c r="K3" s="6" t="s">
        <v>185</v>
      </c>
      <c r="L3" s="2">
        <v>4</v>
      </c>
      <c r="M3" s="3">
        <v>24</v>
      </c>
      <c r="N3" s="6" t="s">
        <v>51</v>
      </c>
      <c r="O3" s="3">
        <v>1</v>
      </c>
      <c r="P3" s="3">
        <v>4</v>
      </c>
      <c r="Q3" s="3">
        <v>5</v>
      </c>
      <c r="R3" s="6" t="s">
        <v>304</v>
      </c>
      <c r="S3" s="3">
        <v>37</v>
      </c>
    </row>
    <row r="4" spans="1:19" ht="15">
      <c r="A4" s="4"/>
      <c r="B4" s="19" t="s">
        <v>1194</v>
      </c>
      <c r="C4" s="19">
        <f>SUM(C2:C3)</f>
        <v>21</v>
      </c>
      <c r="D4" s="19">
        <f>SUM(D2:D3)</f>
        <v>39</v>
      </c>
      <c r="E4" s="19">
        <f>SUM(E2:E3)</f>
        <v>45</v>
      </c>
      <c r="F4" s="21" t="s">
        <v>132</v>
      </c>
      <c r="G4" s="19">
        <f>SUM(G2:G3)</f>
        <v>14</v>
      </c>
      <c r="H4" s="19">
        <f>SUM(H2:H3)</f>
        <v>88</v>
      </c>
      <c r="I4" s="21" t="s">
        <v>1136</v>
      </c>
      <c r="J4" s="19">
        <f>SUM(J2:J3)</f>
        <v>39</v>
      </c>
      <c r="K4" s="21" t="s">
        <v>51</v>
      </c>
      <c r="L4" s="19">
        <f>SUM(L2:L3)</f>
        <v>11</v>
      </c>
      <c r="M4" s="20">
        <f>SUM(M2:M3)</f>
        <v>30</v>
      </c>
      <c r="N4" s="21" t="s">
        <v>110</v>
      </c>
      <c r="O4" s="20">
        <f>SUM(O2:O3)</f>
        <v>2</v>
      </c>
      <c r="P4" s="20">
        <f>SUM(P2:P3)</f>
        <v>4</v>
      </c>
      <c r="Q4" s="20">
        <f>SUM(Q2:Q3)</f>
        <v>6</v>
      </c>
      <c r="R4" s="21" t="s">
        <v>107</v>
      </c>
      <c r="S4" s="20">
        <f>SUM(S2:S3)</f>
        <v>60</v>
      </c>
    </row>
    <row r="5" spans="1:19" ht="15">
      <c r="A5" s="4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  <c r="O5" s="5"/>
      <c r="P5" s="5"/>
      <c r="Q5" s="5"/>
      <c r="R5" s="8"/>
      <c r="S5" s="5"/>
    </row>
    <row r="6" spans="1:19" ht="15">
      <c r="A6" t="s">
        <v>1286</v>
      </c>
      <c r="B6" s="2">
        <v>2018</v>
      </c>
      <c r="C6" s="2">
        <v>27</v>
      </c>
      <c r="D6" s="2">
        <v>86</v>
      </c>
      <c r="E6" s="2">
        <v>3</v>
      </c>
      <c r="F6" s="6" t="s">
        <v>103</v>
      </c>
      <c r="G6" s="2">
        <v>2</v>
      </c>
      <c r="H6" s="2">
        <v>15</v>
      </c>
      <c r="I6" s="6" t="s">
        <v>309</v>
      </c>
      <c r="J6" s="2">
        <v>50</v>
      </c>
      <c r="K6" s="6" t="s">
        <v>387</v>
      </c>
      <c r="L6" s="2">
        <v>0</v>
      </c>
      <c r="M6" s="3">
        <v>198</v>
      </c>
      <c r="N6" s="6" t="s">
        <v>452</v>
      </c>
      <c r="O6" s="3">
        <v>0</v>
      </c>
      <c r="P6" s="3">
        <v>0</v>
      </c>
      <c r="Q6" s="3">
        <v>0</v>
      </c>
      <c r="R6" s="6" t="s">
        <v>48</v>
      </c>
      <c r="S6" s="3">
        <v>3</v>
      </c>
    </row>
    <row r="7" spans="2:19" ht="15">
      <c r="B7" s="19" t="s">
        <v>1194</v>
      </c>
      <c r="C7" s="19">
        <v>27</v>
      </c>
      <c r="D7" s="19">
        <v>86</v>
      </c>
      <c r="E7" s="19">
        <v>3</v>
      </c>
      <c r="F7" s="21" t="s">
        <v>103</v>
      </c>
      <c r="G7" s="19">
        <v>2</v>
      </c>
      <c r="H7" s="19">
        <v>15</v>
      </c>
      <c r="I7" s="21" t="s">
        <v>309</v>
      </c>
      <c r="J7" s="19">
        <v>50</v>
      </c>
      <c r="K7" s="21" t="s">
        <v>387</v>
      </c>
      <c r="L7" s="19">
        <v>0</v>
      </c>
      <c r="M7" s="20">
        <v>198</v>
      </c>
      <c r="N7" s="21" t="s">
        <v>452</v>
      </c>
      <c r="O7" s="20">
        <v>0</v>
      </c>
      <c r="P7" s="20">
        <v>0</v>
      </c>
      <c r="Q7" s="20">
        <v>0</v>
      </c>
      <c r="R7" s="21" t="s">
        <v>48</v>
      </c>
      <c r="S7" s="20">
        <v>3</v>
      </c>
    </row>
    <row r="8" spans="2:19" ht="15">
      <c r="B8" s="2"/>
      <c r="C8" s="2"/>
      <c r="D8" s="2"/>
      <c r="E8" s="2"/>
      <c r="F8" s="6"/>
      <c r="G8" s="2"/>
      <c r="H8" s="2"/>
      <c r="I8" s="6"/>
      <c r="J8" s="2"/>
      <c r="K8" s="6"/>
      <c r="L8" s="2"/>
      <c r="M8" s="6"/>
      <c r="N8" s="6"/>
      <c r="O8" s="6"/>
      <c r="P8" s="6"/>
      <c r="Q8" s="6"/>
      <c r="R8" s="6"/>
      <c r="S8" s="6"/>
    </row>
    <row r="9" spans="1:19" ht="15">
      <c r="A9" t="s">
        <v>1287</v>
      </c>
      <c r="B9" s="2">
        <v>2018</v>
      </c>
      <c r="C9" s="2">
        <v>35</v>
      </c>
      <c r="D9" s="2">
        <v>101</v>
      </c>
      <c r="E9" s="2">
        <v>235</v>
      </c>
      <c r="F9" s="6" t="s">
        <v>679</v>
      </c>
      <c r="G9" s="2">
        <v>77</v>
      </c>
      <c r="H9" s="2">
        <v>518</v>
      </c>
      <c r="I9" s="6" t="s">
        <v>1231</v>
      </c>
      <c r="J9" s="2">
        <v>9</v>
      </c>
      <c r="K9" s="6" t="s">
        <v>205</v>
      </c>
      <c r="L9" s="2">
        <v>10</v>
      </c>
      <c r="M9" s="3">
        <v>105</v>
      </c>
      <c r="N9" s="6" t="s">
        <v>968</v>
      </c>
      <c r="O9" s="3">
        <v>6</v>
      </c>
      <c r="P9" s="3">
        <v>53</v>
      </c>
      <c r="Q9" s="3">
        <v>59</v>
      </c>
      <c r="R9" s="6" t="s">
        <v>387</v>
      </c>
      <c r="S9" s="3">
        <v>277.5</v>
      </c>
    </row>
    <row r="10" spans="2:19" ht="15">
      <c r="B10" s="2">
        <v>2019</v>
      </c>
      <c r="C10" s="2">
        <v>19</v>
      </c>
      <c r="D10" s="2">
        <v>43</v>
      </c>
      <c r="E10" s="2">
        <v>61</v>
      </c>
      <c r="F10" s="6" t="s">
        <v>380</v>
      </c>
      <c r="G10" s="2">
        <v>30</v>
      </c>
      <c r="H10" s="2">
        <v>169</v>
      </c>
      <c r="I10" s="6" t="s">
        <v>1148</v>
      </c>
      <c r="J10" s="2">
        <v>4</v>
      </c>
      <c r="K10" s="6" t="s">
        <v>205</v>
      </c>
      <c r="L10" s="2">
        <v>2</v>
      </c>
      <c r="M10" s="3">
        <v>22</v>
      </c>
      <c r="N10" s="6" t="s">
        <v>125</v>
      </c>
      <c r="O10" s="3">
        <v>5</v>
      </c>
      <c r="P10" s="3">
        <v>20</v>
      </c>
      <c r="Q10" s="3">
        <v>25</v>
      </c>
      <c r="R10" s="6" t="s">
        <v>387</v>
      </c>
      <c r="S10" s="3">
        <v>78</v>
      </c>
    </row>
    <row r="11" spans="2:19" ht="15">
      <c r="B11" s="19" t="s">
        <v>1194</v>
      </c>
      <c r="C11" s="19">
        <f>SUM(C9:C10)</f>
        <v>54</v>
      </c>
      <c r="D11" s="19">
        <f>SUM(D9:D10)</f>
        <v>144</v>
      </c>
      <c r="E11" s="19">
        <f>SUM(E9:E10)</f>
        <v>296</v>
      </c>
      <c r="F11" s="21" t="s">
        <v>876</v>
      </c>
      <c r="G11" s="19">
        <f>SUM(G9:G10)</f>
        <v>107</v>
      </c>
      <c r="H11" s="19">
        <f>SUM(H9:H10)</f>
        <v>687</v>
      </c>
      <c r="I11" s="21" t="s">
        <v>892</v>
      </c>
      <c r="J11" s="19">
        <f>SUM(J9:J10)</f>
        <v>13</v>
      </c>
      <c r="K11" s="21" t="s">
        <v>205</v>
      </c>
      <c r="L11" s="19">
        <f>SUM(L9:L10)</f>
        <v>12</v>
      </c>
      <c r="M11" s="20">
        <f>SUM(M9:M10)</f>
        <v>127</v>
      </c>
      <c r="N11" s="21" t="s">
        <v>472</v>
      </c>
      <c r="O11" s="20">
        <f>SUM(O9:O10)</f>
        <v>11</v>
      </c>
      <c r="P11" s="20">
        <f>SUM(P9:P10)</f>
        <v>73</v>
      </c>
      <c r="Q11" s="20">
        <f>SUM(Q9:Q10)</f>
        <v>84</v>
      </c>
      <c r="R11" s="21" t="s">
        <v>387</v>
      </c>
      <c r="S11" s="20">
        <f>SUM(S9:S10)</f>
        <v>355.5</v>
      </c>
    </row>
    <row r="12" spans="2:19" ht="15">
      <c r="B12" s="2"/>
      <c r="C12" s="2"/>
      <c r="D12" s="2"/>
      <c r="E12" s="2"/>
      <c r="F12" s="6"/>
      <c r="G12" s="2"/>
      <c r="H12" s="2"/>
      <c r="I12" s="6"/>
      <c r="J12" s="2"/>
      <c r="K12" s="6"/>
      <c r="L12" s="2"/>
      <c r="M12" s="6"/>
      <c r="N12" s="6"/>
      <c r="O12" s="6"/>
      <c r="P12" s="6"/>
      <c r="Q12" s="6"/>
      <c r="R12" s="6"/>
      <c r="S12" s="6"/>
    </row>
    <row r="13" spans="1:19" ht="15">
      <c r="A13" t="s">
        <v>1289</v>
      </c>
      <c r="B13" s="2">
        <v>2018</v>
      </c>
      <c r="C13" s="2">
        <v>32</v>
      </c>
      <c r="D13" s="2">
        <v>54</v>
      </c>
      <c r="E13" s="2">
        <v>70</v>
      </c>
      <c r="F13" s="6" t="s">
        <v>50</v>
      </c>
      <c r="G13" s="2">
        <v>16</v>
      </c>
      <c r="H13" s="2">
        <v>122</v>
      </c>
      <c r="I13" s="6" t="s">
        <v>1290</v>
      </c>
      <c r="J13" s="2">
        <v>1</v>
      </c>
      <c r="K13" s="6" t="s">
        <v>217</v>
      </c>
      <c r="L13" s="2">
        <v>8</v>
      </c>
      <c r="M13" s="3">
        <v>9</v>
      </c>
      <c r="N13" s="6" t="s">
        <v>135</v>
      </c>
      <c r="O13" s="3">
        <v>4</v>
      </c>
      <c r="P13" s="3">
        <v>25</v>
      </c>
      <c r="Q13" s="3">
        <v>29</v>
      </c>
      <c r="R13" s="6" t="s">
        <v>113</v>
      </c>
      <c r="S13" s="3">
        <v>94.5</v>
      </c>
    </row>
    <row r="14" spans="2:19" ht="15">
      <c r="B14" s="2">
        <v>2019</v>
      </c>
      <c r="C14" s="2">
        <v>26</v>
      </c>
      <c r="D14" s="2">
        <v>68</v>
      </c>
      <c r="E14" s="2">
        <v>104</v>
      </c>
      <c r="F14" s="6" t="s">
        <v>852</v>
      </c>
      <c r="G14" s="2">
        <v>45</v>
      </c>
      <c r="H14" s="2">
        <v>209</v>
      </c>
      <c r="I14" s="6" t="s">
        <v>855</v>
      </c>
      <c r="J14" s="2">
        <v>3</v>
      </c>
      <c r="K14" s="6" t="s">
        <v>128</v>
      </c>
      <c r="L14" s="2">
        <v>3</v>
      </c>
      <c r="M14" s="3">
        <v>8</v>
      </c>
      <c r="N14" s="6" t="s">
        <v>97</v>
      </c>
      <c r="O14" s="3">
        <v>20</v>
      </c>
      <c r="P14" s="3">
        <v>34</v>
      </c>
      <c r="Q14" s="3">
        <v>54</v>
      </c>
      <c r="R14" s="6" t="s">
        <v>163</v>
      </c>
      <c r="S14" s="3">
        <v>144</v>
      </c>
    </row>
    <row r="15" spans="2:19" ht="15">
      <c r="B15" s="19" t="s">
        <v>1194</v>
      </c>
      <c r="C15" s="19">
        <f>SUM(C13:C14)</f>
        <v>58</v>
      </c>
      <c r="D15" s="19">
        <f>SUM(D13:D14)</f>
        <v>122</v>
      </c>
      <c r="E15" s="19">
        <f>SUM(E13:E14)</f>
        <v>174</v>
      </c>
      <c r="F15" s="21" t="s">
        <v>91</v>
      </c>
      <c r="G15" s="19">
        <f>SUM(G13:G14)</f>
        <v>61</v>
      </c>
      <c r="H15" s="19">
        <f>SUM(H13:H14)</f>
        <v>331</v>
      </c>
      <c r="I15" s="21" t="s">
        <v>1371</v>
      </c>
      <c r="J15" s="19">
        <f>SUM(J13:J14)</f>
        <v>4</v>
      </c>
      <c r="K15" s="21" t="s">
        <v>103</v>
      </c>
      <c r="L15" s="19">
        <f>SUM(L13:L14)</f>
        <v>11</v>
      </c>
      <c r="M15" s="20">
        <f>SUM(M13:M14)</f>
        <v>17</v>
      </c>
      <c r="N15" s="21" t="s">
        <v>123</v>
      </c>
      <c r="O15" s="20">
        <f>SUM(O13:O14)</f>
        <v>24</v>
      </c>
      <c r="P15" s="20">
        <f>SUM(P13:P14)</f>
        <v>59</v>
      </c>
      <c r="Q15" s="20">
        <f>SUM(Q13:Q14)</f>
        <v>83</v>
      </c>
      <c r="R15" s="21" t="s">
        <v>160</v>
      </c>
      <c r="S15" s="20">
        <f>SUM(S13:S14)</f>
        <v>238.5</v>
      </c>
    </row>
    <row r="16" spans="2:19" ht="15">
      <c r="B16" s="2"/>
      <c r="C16" s="2"/>
      <c r="D16" s="2"/>
      <c r="E16" s="2"/>
      <c r="F16" s="6"/>
      <c r="G16" s="2"/>
      <c r="H16" s="2"/>
      <c r="I16" s="6"/>
      <c r="J16" s="2"/>
      <c r="K16" s="6"/>
      <c r="L16" s="2"/>
      <c r="M16" s="6"/>
      <c r="N16" s="6"/>
      <c r="O16" s="6"/>
      <c r="P16" s="6"/>
      <c r="Q16" s="6"/>
      <c r="R16" s="6"/>
      <c r="S16" s="6"/>
    </row>
    <row r="17" spans="1:19" ht="15">
      <c r="A17" t="s">
        <v>1288</v>
      </c>
      <c r="B17" s="2">
        <v>2018</v>
      </c>
      <c r="C17" s="2">
        <v>34</v>
      </c>
      <c r="D17" s="2">
        <v>107</v>
      </c>
      <c r="E17" s="2">
        <v>88</v>
      </c>
      <c r="F17" s="6" t="s">
        <v>102</v>
      </c>
      <c r="G17" s="2">
        <v>31</v>
      </c>
      <c r="H17" s="2">
        <v>177</v>
      </c>
      <c r="I17" s="6" t="s">
        <v>817</v>
      </c>
      <c r="J17" s="2">
        <v>982</v>
      </c>
      <c r="K17" s="6" t="s">
        <v>1292</v>
      </c>
      <c r="L17" s="2">
        <v>77</v>
      </c>
      <c r="M17" s="3">
        <v>206</v>
      </c>
      <c r="N17" s="6" t="s">
        <v>774</v>
      </c>
      <c r="O17" s="3">
        <v>6</v>
      </c>
      <c r="P17" s="3">
        <v>46</v>
      </c>
      <c r="Q17" s="3">
        <v>52</v>
      </c>
      <c r="R17" s="6" t="s">
        <v>298</v>
      </c>
      <c r="S17" s="3">
        <v>194</v>
      </c>
    </row>
    <row r="18" spans="2:19" ht="15">
      <c r="B18" s="2">
        <v>2019</v>
      </c>
      <c r="C18" s="2">
        <v>26</v>
      </c>
      <c r="D18" s="2">
        <v>83</v>
      </c>
      <c r="E18" s="2">
        <v>128</v>
      </c>
      <c r="F18" s="6" t="s">
        <v>248</v>
      </c>
      <c r="G18" s="2">
        <v>40</v>
      </c>
      <c r="H18" s="2">
        <v>233</v>
      </c>
      <c r="I18" s="6" t="s">
        <v>604</v>
      </c>
      <c r="J18" s="2">
        <v>609</v>
      </c>
      <c r="K18" s="6" t="s">
        <v>1490</v>
      </c>
      <c r="L18" s="2">
        <v>65</v>
      </c>
      <c r="M18" s="3">
        <v>128</v>
      </c>
      <c r="N18" s="6" t="s">
        <v>248</v>
      </c>
      <c r="O18" s="3">
        <v>9</v>
      </c>
      <c r="P18" s="3">
        <v>16</v>
      </c>
      <c r="Q18" s="3">
        <v>25</v>
      </c>
      <c r="R18" s="6" t="s">
        <v>55</v>
      </c>
      <c r="S18" s="3">
        <v>210</v>
      </c>
    </row>
    <row r="19" spans="2:19" ht="15">
      <c r="B19" s="19" t="s">
        <v>1194</v>
      </c>
      <c r="C19" s="19">
        <f>SUM(C17:C18)</f>
        <v>60</v>
      </c>
      <c r="D19" s="19">
        <f>SUM(D17:D18)</f>
        <v>190</v>
      </c>
      <c r="E19" s="19">
        <f>SUM(E17:E18)</f>
        <v>216</v>
      </c>
      <c r="F19" s="21" t="s">
        <v>191</v>
      </c>
      <c r="G19" s="19">
        <f>SUM(G17:G18)</f>
        <v>71</v>
      </c>
      <c r="H19" s="19">
        <f>SUM(H17:H18)</f>
        <v>410</v>
      </c>
      <c r="I19" s="21" t="s">
        <v>1558</v>
      </c>
      <c r="J19" s="19">
        <f>SUM(J17:J18)</f>
        <v>1591</v>
      </c>
      <c r="K19" s="21" t="s">
        <v>1559</v>
      </c>
      <c r="L19" s="19">
        <f>SUM(L17:L18)</f>
        <v>142</v>
      </c>
      <c r="M19" s="20">
        <f>SUM(M17:M18)</f>
        <v>334</v>
      </c>
      <c r="N19" s="21" t="s">
        <v>126</v>
      </c>
      <c r="O19" s="20">
        <f>SUM(O17:O18)</f>
        <v>15</v>
      </c>
      <c r="P19" s="20">
        <f>SUM(P17:P18)</f>
        <v>62</v>
      </c>
      <c r="Q19" s="20">
        <f>SUM(Q17:Q18)</f>
        <v>77</v>
      </c>
      <c r="R19" s="21" t="s">
        <v>212</v>
      </c>
      <c r="S19" s="3">
        <f>SUM(S17:S18)</f>
        <v>404</v>
      </c>
    </row>
    <row r="20" spans="2:19" ht="15">
      <c r="B20" s="19"/>
      <c r="C20" s="19"/>
      <c r="D20" s="19"/>
      <c r="E20" s="19"/>
      <c r="F20" s="21"/>
      <c r="G20" s="19"/>
      <c r="H20" s="19"/>
      <c r="I20" s="21"/>
      <c r="J20" s="19"/>
      <c r="K20" s="21"/>
      <c r="L20" s="19"/>
      <c r="M20" s="20"/>
      <c r="N20" s="21"/>
      <c r="O20" s="20"/>
      <c r="P20" s="20"/>
      <c r="Q20" s="20"/>
      <c r="R20" s="21"/>
      <c r="S20" s="3"/>
    </row>
    <row r="21" spans="1:19" ht="15">
      <c r="A21" t="s">
        <v>1647</v>
      </c>
      <c r="B21" s="12">
        <v>2020</v>
      </c>
      <c r="C21" s="12">
        <v>9</v>
      </c>
      <c r="D21" s="12">
        <v>19</v>
      </c>
      <c r="E21" s="12">
        <v>7</v>
      </c>
      <c r="F21" s="10" t="s">
        <v>81</v>
      </c>
      <c r="G21" s="12">
        <v>5</v>
      </c>
      <c r="H21" s="12">
        <v>24</v>
      </c>
      <c r="I21" s="10" t="s">
        <v>35</v>
      </c>
      <c r="J21" s="12">
        <v>60</v>
      </c>
      <c r="K21" s="10" t="s">
        <v>676</v>
      </c>
      <c r="L21" s="12">
        <v>9</v>
      </c>
      <c r="M21" s="11">
        <v>9</v>
      </c>
      <c r="N21" s="10" t="s">
        <v>320</v>
      </c>
      <c r="O21" s="11">
        <v>0</v>
      </c>
      <c r="P21" s="11">
        <v>1</v>
      </c>
      <c r="Q21" s="11">
        <v>1</v>
      </c>
      <c r="R21" s="10" t="s">
        <v>190</v>
      </c>
      <c r="S21" s="11">
        <v>16.5</v>
      </c>
    </row>
    <row r="22" spans="2:19" ht="15">
      <c r="B22" s="19" t="s">
        <v>1194</v>
      </c>
      <c r="C22" s="19">
        <v>9</v>
      </c>
      <c r="D22" s="19">
        <v>19</v>
      </c>
      <c r="E22" s="19">
        <v>7</v>
      </c>
      <c r="F22" s="21" t="s">
        <v>81</v>
      </c>
      <c r="G22" s="19">
        <v>5</v>
      </c>
      <c r="H22" s="19">
        <v>24</v>
      </c>
      <c r="I22" s="21" t="s">
        <v>35</v>
      </c>
      <c r="J22" s="19">
        <v>60</v>
      </c>
      <c r="K22" s="21" t="s">
        <v>676</v>
      </c>
      <c r="L22" s="19">
        <v>9</v>
      </c>
      <c r="M22" s="20">
        <v>9</v>
      </c>
      <c r="N22" s="21" t="s">
        <v>320</v>
      </c>
      <c r="O22" s="20">
        <v>0</v>
      </c>
      <c r="P22" s="20">
        <v>1</v>
      </c>
      <c r="Q22" s="20">
        <v>1</v>
      </c>
      <c r="R22" s="21" t="s">
        <v>190</v>
      </c>
      <c r="S22" s="3">
        <v>16.5</v>
      </c>
    </row>
    <row r="23" spans="2:19" ht="15">
      <c r="B23" s="19"/>
      <c r="C23" s="19"/>
      <c r="D23" s="19"/>
      <c r="E23" s="19"/>
      <c r="F23" s="21"/>
      <c r="G23" s="19"/>
      <c r="H23" s="19"/>
      <c r="I23" s="21"/>
      <c r="J23" s="19"/>
      <c r="K23" s="21"/>
      <c r="L23" s="19"/>
      <c r="M23" s="20"/>
      <c r="N23" s="21"/>
      <c r="O23" s="20"/>
      <c r="P23" s="20"/>
      <c r="Q23" s="20"/>
      <c r="R23" s="21"/>
      <c r="S23" s="3"/>
    </row>
    <row r="24" spans="1:19" ht="15">
      <c r="A24" t="s">
        <v>1491</v>
      </c>
      <c r="B24" s="2">
        <v>2019</v>
      </c>
      <c r="C24" s="2">
        <v>26</v>
      </c>
      <c r="D24" s="2">
        <v>55</v>
      </c>
      <c r="E24" s="2">
        <v>75</v>
      </c>
      <c r="F24" s="6" t="s">
        <v>188</v>
      </c>
      <c r="G24" s="2">
        <v>26</v>
      </c>
      <c r="H24" s="2">
        <v>143</v>
      </c>
      <c r="I24" s="6" t="s">
        <v>936</v>
      </c>
      <c r="J24" s="2">
        <v>3</v>
      </c>
      <c r="K24" s="6" t="s">
        <v>190</v>
      </c>
      <c r="L24" s="2">
        <v>9</v>
      </c>
      <c r="M24" s="3">
        <v>16</v>
      </c>
      <c r="N24" s="6" t="s">
        <v>375</v>
      </c>
      <c r="O24" s="3">
        <v>6</v>
      </c>
      <c r="P24" s="3">
        <v>33</v>
      </c>
      <c r="Q24" s="3">
        <v>39</v>
      </c>
      <c r="R24" s="6" t="s">
        <v>281</v>
      </c>
      <c r="S24" s="3">
        <v>106.5</v>
      </c>
    </row>
    <row r="25" spans="2:19" ht="15">
      <c r="B25" s="19" t="s">
        <v>1194</v>
      </c>
      <c r="C25" s="19">
        <f>SUM(C24)</f>
        <v>26</v>
      </c>
      <c r="D25" s="19">
        <f>SUM(D24)</f>
        <v>55</v>
      </c>
      <c r="E25" s="19">
        <f>SUM(E24)</f>
        <v>75</v>
      </c>
      <c r="F25" s="21" t="s">
        <v>188</v>
      </c>
      <c r="G25" s="19">
        <f>SUM(G24)</f>
        <v>26</v>
      </c>
      <c r="H25" s="19">
        <f>SUM(H24)</f>
        <v>143</v>
      </c>
      <c r="I25" s="21" t="s">
        <v>936</v>
      </c>
      <c r="J25" s="19">
        <f>SUM(J24)</f>
        <v>3</v>
      </c>
      <c r="K25" s="21" t="s">
        <v>190</v>
      </c>
      <c r="L25" s="19">
        <f>SUM(L24)</f>
        <v>9</v>
      </c>
      <c r="M25" s="20">
        <f>SUM(M24)</f>
        <v>16</v>
      </c>
      <c r="N25" s="21" t="s">
        <v>375</v>
      </c>
      <c r="O25" s="20">
        <f>SUM(O24)</f>
        <v>6</v>
      </c>
      <c r="P25" s="20">
        <f>SUM(P24)</f>
        <v>33</v>
      </c>
      <c r="Q25" s="20">
        <f>SUM(Q24)</f>
        <v>39</v>
      </c>
      <c r="R25" s="21" t="s">
        <v>281</v>
      </c>
      <c r="S25" s="20">
        <f>SUM(S24)</f>
        <v>106.5</v>
      </c>
    </row>
    <row r="26" spans="2:19" ht="15">
      <c r="B26" s="2"/>
      <c r="C26" s="2"/>
      <c r="D26" s="2"/>
      <c r="E26" s="2"/>
      <c r="F26" s="6"/>
      <c r="G26" s="2"/>
      <c r="H26" s="2"/>
      <c r="I26" s="6"/>
      <c r="J26" s="2"/>
      <c r="K26" s="6"/>
      <c r="L26" s="2"/>
      <c r="M26" s="6"/>
      <c r="N26" s="6"/>
      <c r="O26" s="3"/>
      <c r="P26" s="3"/>
      <c r="Q26" s="6"/>
      <c r="R26" s="6"/>
      <c r="S26" s="6"/>
    </row>
    <row r="27" spans="1:19" ht="15">
      <c r="A27" t="s">
        <v>1295</v>
      </c>
      <c r="B27" s="2">
        <v>2018</v>
      </c>
      <c r="C27" s="2">
        <v>24</v>
      </c>
      <c r="D27" s="2">
        <v>39</v>
      </c>
      <c r="E27" s="2">
        <v>58</v>
      </c>
      <c r="F27" s="6" t="s">
        <v>731</v>
      </c>
      <c r="G27" s="2">
        <v>23</v>
      </c>
      <c r="H27" s="2">
        <v>114</v>
      </c>
      <c r="I27" s="6" t="s">
        <v>186</v>
      </c>
      <c r="J27" s="2">
        <v>3</v>
      </c>
      <c r="K27" s="6" t="s">
        <v>101</v>
      </c>
      <c r="L27" s="2">
        <v>10</v>
      </c>
      <c r="M27" s="3">
        <v>25</v>
      </c>
      <c r="N27" s="6" t="s">
        <v>246</v>
      </c>
      <c r="O27" s="3">
        <v>3</v>
      </c>
      <c r="P27" s="3">
        <v>7</v>
      </c>
      <c r="Q27" s="3">
        <v>10</v>
      </c>
      <c r="R27" s="6" t="s">
        <v>136</v>
      </c>
      <c r="S27" s="3">
        <v>74.5</v>
      </c>
    </row>
    <row r="28" spans="2:19" ht="15">
      <c r="B28" s="2">
        <v>2019</v>
      </c>
      <c r="C28" s="2">
        <v>26</v>
      </c>
      <c r="D28" s="2">
        <v>79</v>
      </c>
      <c r="E28" s="2">
        <v>185</v>
      </c>
      <c r="F28" s="6" t="s">
        <v>561</v>
      </c>
      <c r="G28" s="2">
        <v>45</v>
      </c>
      <c r="H28" s="2">
        <v>308</v>
      </c>
      <c r="I28" s="6" t="s">
        <v>1235</v>
      </c>
      <c r="J28" s="2">
        <v>3</v>
      </c>
      <c r="K28" s="6" t="s">
        <v>128</v>
      </c>
      <c r="L28" s="2">
        <v>14</v>
      </c>
      <c r="M28" s="3">
        <v>26</v>
      </c>
      <c r="N28" s="6" t="s">
        <v>105</v>
      </c>
      <c r="O28" s="3">
        <v>8</v>
      </c>
      <c r="P28" s="3">
        <v>33</v>
      </c>
      <c r="Q28" s="3">
        <v>41</v>
      </c>
      <c r="R28" s="6" t="s">
        <v>87</v>
      </c>
      <c r="S28" s="3">
        <v>223.5</v>
      </c>
    </row>
    <row r="29" spans="2:19" ht="15">
      <c r="B29" s="19" t="s">
        <v>1194</v>
      </c>
      <c r="C29" s="19">
        <f>SUM(C27:C28)</f>
        <v>50</v>
      </c>
      <c r="D29" s="19">
        <f>SUM(D27:D28)</f>
        <v>118</v>
      </c>
      <c r="E29" s="19">
        <f>SUM(E27:E28)</f>
        <v>243</v>
      </c>
      <c r="F29" s="21" t="s">
        <v>876</v>
      </c>
      <c r="G29" s="19">
        <f>SUM(G27:G28)</f>
        <v>68</v>
      </c>
      <c r="H29" s="19">
        <f>SUM(H27:H28)</f>
        <v>422</v>
      </c>
      <c r="I29" s="21" t="s">
        <v>1560</v>
      </c>
      <c r="J29" s="19">
        <f>SUM(J27:J28)</f>
        <v>6</v>
      </c>
      <c r="K29" s="21" t="s">
        <v>190</v>
      </c>
      <c r="L29" s="19">
        <f>SUM(L27:L28)</f>
        <v>24</v>
      </c>
      <c r="M29" s="20">
        <f>SUM(M27:M28)</f>
        <v>51</v>
      </c>
      <c r="N29" s="21" t="s">
        <v>183</v>
      </c>
      <c r="O29" s="20">
        <f>SUM(O27:O28)</f>
        <v>11</v>
      </c>
      <c r="P29" s="20">
        <f>SUM(P27:P28)</f>
        <v>40</v>
      </c>
      <c r="Q29" s="20">
        <f>SUM(Q27:Q28)</f>
        <v>51</v>
      </c>
      <c r="R29" s="21" t="s">
        <v>183</v>
      </c>
      <c r="S29" s="3">
        <f>SUM(S27:S28)</f>
        <v>298</v>
      </c>
    </row>
    <row r="30" spans="2:19" ht="15">
      <c r="B30" s="2"/>
      <c r="C30" s="2"/>
      <c r="D30" s="2"/>
      <c r="E30" s="2"/>
      <c r="F30" s="6"/>
      <c r="G30" s="2"/>
      <c r="H30" s="2"/>
      <c r="I30" s="6"/>
      <c r="J30" s="2"/>
      <c r="K30" s="6"/>
      <c r="L30" s="2"/>
      <c r="M30" s="6"/>
      <c r="N30" s="6"/>
      <c r="O30" s="6"/>
      <c r="P30" s="6"/>
      <c r="Q30" s="6"/>
      <c r="R30" s="6"/>
      <c r="S30" s="6"/>
    </row>
    <row r="31" spans="1:19" ht="15">
      <c r="A31" t="s">
        <v>1296</v>
      </c>
      <c r="B31" s="2">
        <v>2018</v>
      </c>
      <c r="C31" s="2">
        <v>31</v>
      </c>
      <c r="D31" s="2">
        <v>79</v>
      </c>
      <c r="E31" s="2">
        <v>8</v>
      </c>
      <c r="F31" s="6" t="s">
        <v>49</v>
      </c>
      <c r="G31" s="2">
        <v>6</v>
      </c>
      <c r="H31" s="2">
        <v>22</v>
      </c>
      <c r="I31" s="6" t="s">
        <v>820</v>
      </c>
      <c r="J31" s="2">
        <v>279</v>
      </c>
      <c r="K31" s="6" t="s">
        <v>984</v>
      </c>
      <c r="L31" s="2">
        <v>28</v>
      </c>
      <c r="M31" s="3">
        <v>57</v>
      </c>
      <c r="N31" s="6" t="s">
        <v>334</v>
      </c>
      <c r="O31" s="3">
        <v>1</v>
      </c>
      <c r="P31" s="3">
        <v>5</v>
      </c>
      <c r="Q31" s="3">
        <v>6</v>
      </c>
      <c r="R31" s="6" t="s">
        <v>101</v>
      </c>
      <c r="S31" s="3">
        <v>39.5</v>
      </c>
    </row>
    <row r="32" spans="2:19" ht="15">
      <c r="B32" s="2">
        <v>2019</v>
      </c>
      <c r="C32" s="2">
        <v>24</v>
      </c>
      <c r="D32" s="2">
        <v>71</v>
      </c>
      <c r="E32" s="2">
        <v>8</v>
      </c>
      <c r="F32" s="6" t="s">
        <v>179</v>
      </c>
      <c r="G32" s="2">
        <v>7</v>
      </c>
      <c r="H32" s="2">
        <v>25</v>
      </c>
      <c r="I32" s="6" t="s">
        <v>211</v>
      </c>
      <c r="J32" s="2">
        <v>286</v>
      </c>
      <c r="K32" s="6" t="s">
        <v>1492</v>
      </c>
      <c r="L32" s="2">
        <v>19</v>
      </c>
      <c r="M32" s="3">
        <v>61</v>
      </c>
      <c r="N32" s="6" t="s">
        <v>276</v>
      </c>
      <c r="O32" s="3">
        <v>0</v>
      </c>
      <c r="P32" s="3">
        <v>6</v>
      </c>
      <c r="Q32" s="3">
        <v>6</v>
      </c>
      <c r="R32" s="6" t="s">
        <v>101</v>
      </c>
      <c r="S32" s="3">
        <v>30</v>
      </c>
    </row>
    <row r="33" spans="2:19" ht="15">
      <c r="B33" s="2">
        <v>2020</v>
      </c>
      <c r="C33" s="2">
        <v>16</v>
      </c>
      <c r="D33" s="2">
        <v>46</v>
      </c>
      <c r="E33" s="2">
        <v>30</v>
      </c>
      <c r="F33" s="6" t="s">
        <v>258</v>
      </c>
      <c r="G33" s="2">
        <v>22</v>
      </c>
      <c r="H33" s="2">
        <v>95</v>
      </c>
      <c r="I33" s="6" t="s">
        <v>783</v>
      </c>
      <c r="J33" s="2">
        <v>314</v>
      </c>
      <c r="K33" s="6" t="s">
        <v>1648</v>
      </c>
      <c r="L33" s="2">
        <v>8</v>
      </c>
      <c r="M33" s="3">
        <v>60</v>
      </c>
      <c r="N33" s="6" t="s">
        <v>50</v>
      </c>
      <c r="O33" s="3">
        <v>2</v>
      </c>
      <c r="P33" s="3">
        <v>19</v>
      </c>
      <c r="Q33" s="3">
        <v>21</v>
      </c>
      <c r="R33" s="6" t="s">
        <v>119</v>
      </c>
      <c r="S33" s="3">
        <v>49.5</v>
      </c>
    </row>
    <row r="34" spans="2:19" ht="15">
      <c r="B34" s="19" t="s">
        <v>1194</v>
      </c>
      <c r="C34" s="19">
        <f>SUM(C31:C33)</f>
        <v>71</v>
      </c>
      <c r="D34" s="19">
        <f>SUM(D31:D33)</f>
        <v>196</v>
      </c>
      <c r="E34" s="19">
        <f>SUM(E31:E33)</f>
        <v>46</v>
      </c>
      <c r="F34" s="21" t="s">
        <v>109</v>
      </c>
      <c r="G34" s="19">
        <f>SUM(G31:G33)</f>
        <v>35</v>
      </c>
      <c r="H34" s="19">
        <f>SUM(H31:H33)</f>
        <v>142</v>
      </c>
      <c r="I34" s="21" t="s">
        <v>1176</v>
      </c>
      <c r="J34" s="19">
        <f>SUM(J31:J33)</f>
        <v>879</v>
      </c>
      <c r="K34" s="21" t="s">
        <v>1430</v>
      </c>
      <c r="L34" s="19">
        <f>SUM(L31:L33)</f>
        <v>55</v>
      </c>
      <c r="M34" s="20">
        <f>SUM(M31:M33)</f>
        <v>178</v>
      </c>
      <c r="N34" s="21" t="s">
        <v>642</v>
      </c>
      <c r="O34" s="20">
        <f>SUM(O31:O33)</f>
        <v>3</v>
      </c>
      <c r="P34" s="20">
        <f>SUM(P31:P33)</f>
        <v>30</v>
      </c>
      <c r="Q34" s="20">
        <f>SUM(Q31:Q33)</f>
        <v>33</v>
      </c>
      <c r="R34" s="21" t="s">
        <v>135</v>
      </c>
      <c r="S34" s="20">
        <f>SUM(S31:S33)</f>
        <v>119</v>
      </c>
    </row>
    <row r="35" spans="2:19" ht="15">
      <c r="B35" s="19"/>
      <c r="C35" s="19"/>
      <c r="D35" s="19"/>
      <c r="E35" s="19"/>
      <c r="F35" s="21"/>
      <c r="G35" s="19"/>
      <c r="H35" s="19"/>
      <c r="I35" s="21"/>
      <c r="J35" s="19"/>
      <c r="K35" s="21"/>
      <c r="L35" s="19"/>
      <c r="M35" s="20"/>
      <c r="N35" s="21"/>
      <c r="O35" s="20"/>
      <c r="P35" s="20"/>
      <c r="Q35" s="20"/>
      <c r="R35" s="21"/>
      <c r="S35" s="20"/>
    </row>
    <row r="36" spans="1:19" ht="15">
      <c r="A36" t="s">
        <v>1649</v>
      </c>
      <c r="B36" s="12">
        <v>2020</v>
      </c>
      <c r="C36" s="12">
        <v>12</v>
      </c>
      <c r="D36" s="12">
        <v>23</v>
      </c>
      <c r="E36" s="12">
        <v>24</v>
      </c>
      <c r="F36" s="10" t="s">
        <v>968</v>
      </c>
      <c r="G36" s="12">
        <v>5</v>
      </c>
      <c r="H36" s="12">
        <v>43</v>
      </c>
      <c r="I36" s="10" t="s">
        <v>1650</v>
      </c>
      <c r="J36" s="12">
        <v>0</v>
      </c>
      <c r="K36" s="10" t="s">
        <v>48</v>
      </c>
      <c r="L36" s="12">
        <v>1</v>
      </c>
      <c r="M36" s="11">
        <v>7</v>
      </c>
      <c r="N36" s="10" t="s">
        <v>55</v>
      </c>
      <c r="O36" s="11">
        <v>2</v>
      </c>
      <c r="P36" s="11">
        <v>4</v>
      </c>
      <c r="Q36" s="11">
        <v>6</v>
      </c>
      <c r="R36" s="10" t="s">
        <v>136</v>
      </c>
      <c r="S36" s="11">
        <v>29</v>
      </c>
    </row>
    <row r="37" spans="2:19" ht="15">
      <c r="B37" s="19" t="s">
        <v>1194</v>
      </c>
      <c r="C37" s="19">
        <v>12</v>
      </c>
      <c r="D37" s="19">
        <v>23</v>
      </c>
      <c r="E37" s="19">
        <v>24</v>
      </c>
      <c r="F37" s="21" t="s">
        <v>968</v>
      </c>
      <c r="G37" s="19">
        <v>5</v>
      </c>
      <c r="H37" s="19">
        <v>43</v>
      </c>
      <c r="I37" s="21" t="s">
        <v>1650</v>
      </c>
      <c r="J37" s="19">
        <v>0</v>
      </c>
      <c r="K37" s="21" t="s">
        <v>48</v>
      </c>
      <c r="L37" s="19">
        <v>1</v>
      </c>
      <c r="M37" s="20">
        <v>7</v>
      </c>
      <c r="N37" s="21" t="s">
        <v>55</v>
      </c>
      <c r="O37" s="20">
        <v>2</v>
      </c>
      <c r="P37" s="20">
        <v>4</v>
      </c>
      <c r="Q37" s="20">
        <v>6</v>
      </c>
      <c r="R37" s="21" t="s">
        <v>136</v>
      </c>
      <c r="S37" s="20">
        <v>29</v>
      </c>
    </row>
    <row r="38" spans="2:19" ht="15">
      <c r="B38" s="19"/>
      <c r="C38" s="19"/>
      <c r="D38" s="19"/>
      <c r="E38" s="19"/>
      <c r="F38" s="21"/>
      <c r="G38" s="19"/>
      <c r="H38" s="19"/>
      <c r="I38" s="21"/>
      <c r="J38" s="19"/>
      <c r="K38" s="21"/>
      <c r="L38" s="19"/>
      <c r="M38" s="20"/>
      <c r="N38" s="21"/>
      <c r="O38" s="20"/>
      <c r="P38" s="20"/>
      <c r="Q38" s="20"/>
      <c r="R38" s="21"/>
      <c r="S38" s="20"/>
    </row>
    <row r="39" spans="1:19" ht="15">
      <c r="A39" t="s">
        <v>1493</v>
      </c>
      <c r="B39" s="19">
        <v>2019</v>
      </c>
      <c r="C39" s="2">
        <v>9</v>
      </c>
      <c r="D39" s="2">
        <v>17</v>
      </c>
      <c r="E39" s="2">
        <v>14</v>
      </c>
      <c r="F39" s="6" t="s">
        <v>102</v>
      </c>
      <c r="G39" s="2">
        <v>4</v>
      </c>
      <c r="H39" s="2">
        <v>29</v>
      </c>
      <c r="I39" s="6" t="s">
        <v>1494</v>
      </c>
      <c r="J39" s="2">
        <v>3</v>
      </c>
      <c r="K39" s="6" t="s">
        <v>165</v>
      </c>
      <c r="L39" s="2">
        <v>8</v>
      </c>
      <c r="M39" s="3">
        <v>2</v>
      </c>
      <c r="N39" s="6" t="s">
        <v>97</v>
      </c>
      <c r="O39" s="3">
        <v>4</v>
      </c>
      <c r="P39" s="3">
        <v>6</v>
      </c>
      <c r="Q39" s="3">
        <v>10</v>
      </c>
      <c r="R39" s="6" t="s">
        <v>635</v>
      </c>
      <c r="S39" s="3">
        <v>29</v>
      </c>
    </row>
    <row r="40" spans="2:19" ht="15">
      <c r="B40" s="19">
        <v>2020</v>
      </c>
      <c r="C40" s="2">
        <v>14</v>
      </c>
      <c r="D40" s="2">
        <v>41</v>
      </c>
      <c r="E40" s="2">
        <v>35</v>
      </c>
      <c r="F40" s="6" t="s">
        <v>396</v>
      </c>
      <c r="G40" s="2">
        <v>9</v>
      </c>
      <c r="H40" s="2">
        <v>74</v>
      </c>
      <c r="I40" s="6" t="s">
        <v>858</v>
      </c>
      <c r="J40" s="2">
        <v>6</v>
      </c>
      <c r="K40" s="6" t="s">
        <v>107</v>
      </c>
      <c r="L40" s="2">
        <v>2</v>
      </c>
      <c r="M40" s="3">
        <v>24</v>
      </c>
      <c r="N40" s="6" t="s">
        <v>635</v>
      </c>
      <c r="O40" s="3">
        <v>4</v>
      </c>
      <c r="P40" s="3">
        <v>31</v>
      </c>
      <c r="Q40" s="3">
        <v>35</v>
      </c>
      <c r="R40" s="6" t="s">
        <v>396</v>
      </c>
      <c r="S40" s="3">
        <v>56.5</v>
      </c>
    </row>
    <row r="41" spans="2:19" ht="15">
      <c r="B41" s="19" t="s">
        <v>1194</v>
      </c>
      <c r="C41" s="19">
        <f>SUM(C39:C40)</f>
        <v>23</v>
      </c>
      <c r="D41" s="19">
        <f>SUM(D39:D40)</f>
        <v>58</v>
      </c>
      <c r="E41" s="19">
        <f>SUM(E39:E40)</f>
        <v>49</v>
      </c>
      <c r="F41" s="21" t="s">
        <v>339</v>
      </c>
      <c r="G41" s="19">
        <f>SUM(G39:G40)</f>
        <v>13</v>
      </c>
      <c r="H41" s="19">
        <f>SUM(H39:H40)</f>
        <v>103</v>
      </c>
      <c r="I41" s="21" t="s">
        <v>1646</v>
      </c>
      <c r="J41" s="19">
        <f>SUM(J39:J40)</f>
        <v>9</v>
      </c>
      <c r="K41" s="21" t="s">
        <v>107</v>
      </c>
      <c r="L41" s="19">
        <f>SUM(L39:L40)</f>
        <v>10</v>
      </c>
      <c r="M41" s="20">
        <f>SUM(M39:M40)</f>
        <v>26</v>
      </c>
      <c r="N41" s="21" t="s">
        <v>298</v>
      </c>
      <c r="O41" s="20">
        <f>SUM(O39:O40)</f>
        <v>8</v>
      </c>
      <c r="P41" s="20">
        <f>SUM(P39:P40)</f>
        <v>37</v>
      </c>
      <c r="Q41" s="20">
        <f>SUM(Q39:Q40)</f>
        <v>45</v>
      </c>
      <c r="R41" s="21" t="s">
        <v>294</v>
      </c>
      <c r="S41" s="20">
        <f>SUM(S39:S40)</f>
        <v>85.5</v>
      </c>
    </row>
    <row r="42" spans="2:19" ht="15">
      <c r="B42" s="2"/>
      <c r="C42" s="2"/>
      <c r="D42" s="2"/>
      <c r="E42" s="2"/>
      <c r="F42" s="6"/>
      <c r="G42" s="2"/>
      <c r="H42" s="2"/>
      <c r="I42" s="6"/>
      <c r="J42" s="2"/>
      <c r="K42" s="6"/>
      <c r="L42" s="2"/>
      <c r="M42" s="2"/>
      <c r="N42" s="6"/>
      <c r="O42" s="2"/>
      <c r="P42" s="2"/>
      <c r="Q42" s="2"/>
      <c r="R42" s="6"/>
      <c r="S42" s="6"/>
    </row>
    <row r="43" spans="1:19" ht="15">
      <c r="A43" t="s">
        <v>1297</v>
      </c>
      <c r="B43" s="2">
        <v>2018</v>
      </c>
      <c r="C43" s="2">
        <v>24</v>
      </c>
      <c r="D43" s="2">
        <v>43</v>
      </c>
      <c r="E43" s="2">
        <v>28</v>
      </c>
      <c r="F43" s="6">
        <v>0.65</v>
      </c>
      <c r="G43" s="2">
        <v>11</v>
      </c>
      <c r="H43" s="2">
        <v>59</v>
      </c>
      <c r="I43" s="6" t="s">
        <v>352</v>
      </c>
      <c r="J43" s="2">
        <v>5</v>
      </c>
      <c r="K43" s="6">
        <v>0.12</v>
      </c>
      <c r="L43" s="2">
        <v>12</v>
      </c>
      <c r="M43" s="2">
        <v>21</v>
      </c>
      <c r="N43" s="6">
        <v>0.49</v>
      </c>
      <c r="O43" s="2">
        <v>1</v>
      </c>
      <c r="P43" s="2">
        <v>2</v>
      </c>
      <c r="Q43" s="2">
        <v>3</v>
      </c>
      <c r="R43" s="6">
        <v>0.07</v>
      </c>
      <c r="S43" s="3">
        <v>42</v>
      </c>
    </row>
    <row r="44" spans="2:19" ht="15">
      <c r="B44" s="19" t="s">
        <v>1194</v>
      </c>
      <c r="C44" s="19">
        <v>24</v>
      </c>
      <c r="D44" s="19">
        <v>43</v>
      </c>
      <c r="E44" s="19">
        <v>28</v>
      </c>
      <c r="F44" s="21">
        <v>0.65</v>
      </c>
      <c r="G44" s="19">
        <v>11</v>
      </c>
      <c r="H44" s="19">
        <v>59</v>
      </c>
      <c r="I44" s="21" t="s">
        <v>352</v>
      </c>
      <c r="J44" s="19">
        <v>5</v>
      </c>
      <c r="K44" s="21">
        <v>0.12</v>
      </c>
      <c r="L44" s="19">
        <v>12</v>
      </c>
      <c r="M44" s="19">
        <v>21</v>
      </c>
      <c r="N44" s="21" t="s">
        <v>298</v>
      </c>
      <c r="O44" s="19">
        <v>1</v>
      </c>
      <c r="P44" s="19">
        <v>2</v>
      </c>
      <c r="Q44" s="19">
        <v>3</v>
      </c>
      <c r="R44" s="21">
        <v>0.07</v>
      </c>
      <c r="S44" s="20">
        <v>42</v>
      </c>
    </row>
    <row r="45" spans="2:19" ht="15">
      <c r="B45" s="2"/>
      <c r="C45" s="2"/>
      <c r="D45" s="2"/>
      <c r="E45" s="2"/>
      <c r="F45" s="6"/>
      <c r="G45" s="2"/>
      <c r="H45" s="2"/>
      <c r="I45" s="6"/>
      <c r="J45" s="2"/>
      <c r="K45" s="6"/>
      <c r="L45" s="2"/>
      <c r="M45" s="2"/>
      <c r="N45" s="6"/>
      <c r="O45" s="2"/>
      <c r="P45" s="2"/>
      <c r="Q45" s="2"/>
      <c r="R45" s="6"/>
      <c r="S45" s="6"/>
    </row>
    <row r="46" spans="1:19" ht="15">
      <c r="A46" t="s">
        <v>1298</v>
      </c>
      <c r="B46" s="2">
        <v>2018</v>
      </c>
      <c r="C46" s="2">
        <v>10</v>
      </c>
      <c r="D46" s="2">
        <v>12</v>
      </c>
      <c r="E46" s="2">
        <v>1</v>
      </c>
      <c r="F46" s="6">
        <v>0.08</v>
      </c>
      <c r="G46" s="2">
        <v>0</v>
      </c>
      <c r="H46" s="2">
        <v>2</v>
      </c>
      <c r="I46" s="6" t="s">
        <v>235</v>
      </c>
      <c r="J46" s="2">
        <v>1</v>
      </c>
      <c r="K46" s="6" t="s">
        <v>101</v>
      </c>
      <c r="L46" s="2">
        <v>0</v>
      </c>
      <c r="M46" s="6">
        <v>9</v>
      </c>
      <c r="N46" s="6" t="s">
        <v>88</v>
      </c>
      <c r="O46" s="6">
        <v>0</v>
      </c>
      <c r="P46" s="6">
        <v>0</v>
      </c>
      <c r="Q46" s="6">
        <v>0</v>
      </c>
      <c r="R46" s="6" t="s">
        <v>48</v>
      </c>
      <c r="S46" s="3">
        <v>1</v>
      </c>
    </row>
    <row r="47" spans="2:19" ht="15">
      <c r="B47" s="2">
        <v>2019</v>
      </c>
      <c r="C47" s="2">
        <v>12</v>
      </c>
      <c r="D47" s="2">
        <v>20</v>
      </c>
      <c r="E47" s="2">
        <v>2</v>
      </c>
      <c r="F47" s="6" t="s">
        <v>49</v>
      </c>
      <c r="G47" s="2">
        <v>6</v>
      </c>
      <c r="H47" s="2">
        <v>13</v>
      </c>
      <c r="I47" s="6" t="s">
        <v>426</v>
      </c>
      <c r="J47" s="2">
        <v>2</v>
      </c>
      <c r="K47" s="6" t="s">
        <v>49</v>
      </c>
      <c r="L47" s="2">
        <v>2</v>
      </c>
      <c r="M47" s="6" t="s">
        <v>1293</v>
      </c>
      <c r="N47" s="6" t="s">
        <v>55</v>
      </c>
      <c r="O47" s="6" t="s">
        <v>1274</v>
      </c>
      <c r="P47" s="6" t="s">
        <v>115</v>
      </c>
      <c r="Q47" s="6" t="s">
        <v>115</v>
      </c>
      <c r="R47" s="6" t="s">
        <v>190</v>
      </c>
      <c r="S47" s="3">
        <v>4.5</v>
      </c>
    </row>
    <row r="48" spans="2:19" ht="15">
      <c r="B48" s="2">
        <v>2020</v>
      </c>
      <c r="C48" s="2">
        <v>14</v>
      </c>
      <c r="D48" s="2">
        <v>30</v>
      </c>
      <c r="E48" s="2">
        <v>0</v>
      </c>
      <c r="F48" s="6" t="s">
        <v>48</v>
      </c>
      <c r="G48" s="2">
        <v>0</v>
      </c>
      <c r="H48" s="2">
        <v>2</v>
      </c>
      <c r="I48" s="6" t="s">
        <v>34</v>
      </c>
      <c r="J48" s="2">
        <v>5</v>
      </c>
      <c r="K48" s="6" t="s">
        <v>135</v>
      </c>
      <c r="L48" s="2">
        <v>0</v>
      </c>
      <c r="M48" s="6" t="s">
        <v>1580</v>
      </c>
      <c r="N48" s="6" t="s">
        <v>79</v>
      </c>
      <c r="O48" s="6" t="s">
        <v>1274</v>
      </c>
      <c r="P48" s="6" t="s">
        <v>1274</v>
      </c>
      <c r="Q48" s="6" t="s">
        <v>1274</v>
      </c>
      <c r="R48" s="6" t="s">
        <v>48</v>
      </c>
      <c r="S48" s="3">
        <v>0</v>
      </c>
    </row>
    <row r="49" spans="2:19" ht="15">
      <c r="B49" s="19" t="s">
        <v>1194</v>
      </c>
      <c r="C49" s="19">
        <f>SUM(C46:C48)</f>
        <v>36</v>
      </c>
      <c r="D49" s="19">
        <f>SUM(D46:D48)</f>
        <v>62</v>
      </c>
      <c r="E49" s="19">
        <f>SUM(E46:E48)</f>
        <v>3</v>
      </c>
      <c r="F49" s="21" t="s">
        <v>190</v>
      </c>
      <c r="G49" s="19">
        <f>SUM(G46:G48)</f>
        <v>6</v>
      </c>
      <c r="H49" s="19">
        <f>SUM(H46:H48)</f>
        <v>17</v>
      </c>
      <c r="I49" s="21" t="s">
        <v>1456</v>
      </c>
      <c r="J49" s="19">
        <f>SUM(J46:J48)</f>
        <v>8</v>
      </c>
      <c r="K49" s="21" t="s">
        <v>185</v>
      </c>
      <c r="L49" s="19">
        <f>SUM(L46:L48)</f>
        <v>2</v>
      </c>
      <c r="M49" s="21" t="s">
        <v>1728</v>
      </c>
      <c r="N49" s="21" t="s">
        <v>53</v>
      </c>
      <c r="O49" s="21">
        <f>SUM(O46:O47)</f>
        <v>0</v>
      </c>
      <c r="P49" s="21">
        <f>SUM(P46:P47)</f>
        <v>0</v>
      </c>
      <c r="Q49" s="21" t="s">
        <v>115</v>
      </c>
      <c r="R49" s="21" t="s">
        <v>217</v>
      </c>
      <c r="S49" s="20">
        <f>SUM(S46:S48)</f>
        <v>5.5</v>
      </c>
    </row>
    <row r="50" spans="2:19" ht="15">
      <c r="B50" s="2"/>
      <c r="C50" s="2"/>
      <c r="D50" s="2"/>
      <c r="E50" s="2"/>
      <c r="F50" s="6"/>
      <c r="G50" s="2"/>
      <c r="H50" s="2"/>
      <c r="I50" s="6"/>
      <c r="J50" s="2"/>
      <c r="K50" s="6"/>
      <c r="L50" s="2"/>
      <c r="M50" s="2"/>
      <c r="N50" s="6"/>
      <c r="O50" s="2"/>
      <c r="P50" s="2"/>
      <c r="Q50" s="2"/>
      <c r="R50" s="6"/>
      <c r="S50" s="6"/>
    </row>
    <row r="51" spans="1:19" ht="15">
      <c r="A51" t="s">
        <v>1299</v>
      </c>
      <c r="B51" s="2">
        <v>2018</v>
      </c>
      <c r="C51" s="2">
        <v>12</v>
      </c>
      <c r="D51" s="2">
        <v>16</v>
      </c>
      <c r="E51" s="2">
        <v>0</v>
      </c>
      <c r="F51" s="6" t="s">
        <v>48</v>
      </c>
      <c r="G51" s="2">
        <v>0</v>
      </c>
      <c r="H51" s="2">
        <v>0</v>
      </c>
      <c r="I51" s="6" t="s">
        <v>34</v>
      </c>
      <c r="J51" s="2">
        <v>1</v>
      </c>
      <c r="K51" s="6" t="s">
        <v>155</v>
      </c>
      <c r="L51" s="2">
        <v>3</v>
      </c>
      <c r="M51" s="2">
        <v>13</v>
      </c>
      <c r="N51" s="6" t="s">
        <v>267</v>
      </c>
      <c r="O51" s="2">
        <v>0</v>
      </c>
      <c r="P51" s="2">
        <v>0</v>
      </c>
      <c r="Q51" s="2">
        <v>0</v>
      </c>
      <c r="R51" s="6" t="s">
        <v>48</v>
      </c>
      <c r="S51" s="3">
        <v>3</v>
      </c>
    </row>
    <row r="52" spans="2:19" ht="15">
      <c r="B52" s="2">
        <v>2019</v>
      </c>
      <c r="C52" s="2">
        <v>22</v>
      </c>
      <c r="D52" s="2">
        <v>61</v>
      </c>
      <c r="E52" s="2">
        <v>0</v>
      </c>
      <c r="F52" s="6" t="s">
        <v>48</v>
      </c>
      <c r="G52" s="2">
        <v>0</v>
      </c>
      <c r="H52" s="2">
        <v>1</v>
      </c>
      <c r="I52" s="6" t="s">
        <v>34</v>
      </c>
      <c r="J52" s="2">
        <v>3</v>
      </c>
      <c r="K52" s="6" t="s">
        <v>190</v>
      </c>
      <c r="L52" s="2">
        <v>4</v>
      </c>
      <c r="M52" s="2">
        <v>34</v>
      </c>
      <c r="N52" s="6" t="s">
        <v>359</v>
      </c>
      <c r="O52" s="2">
        <v>0</v>
      </c>
      <c r="P52" s="2">
        <v>0</v>
      </c>
      <c r="Q52" s="2">
        <v>0</v>
      </c>
      <c r="R52" s="6" t="s">
        <v>48</v>
      </c>
      <c r="S52" s="3">
        <v>4</v>
      </c>
    </row>
    <row r="53" spans="2:19" ht="15">
      <c r="B53" s="19" t="s">
        <v>1194</v>
      </c>
      <c r="C53" s="19">
        <f>SUM(C51:C52)</f>
        <v>34</v>
      </c>
      <c r="D53" s="19">
        <f>SUM(D51:D52)</f>
        <v>77</v>
      </c>
      <c r="E53" s="19">
        <f>SUM(E51:E52)</f>
        <v>0</v>
      </c>
      <c r="F53" s="21" t="s">
        <v>48</v>
      </c>
      <c r="G53" s="19">
        <f>SUM(G51:G52)</f>
        <v>0</v>
      </c>
      <c r="H53" s="19">
        <f>SUM(H51:H52)</f>
        <v>1</v>
      </c>
      <c r="I53" s="21" t="s">
        <v>34</v>
      </c>
      <c r="J53" s="19">
        <f>SUM(J51:J52)</f>
        <v>4</v>
      </c>
      <c r="K53" s="21" t="s">
        <v>190</v>
      </c>
      <c r="L53" s="19">
        <f>SUM(L51:L52)</f>
        <v>7</v>
      </c>
      <c r="M53" s="19">
        <f>SUM(M51:M52)</f>
        <v>47</v>
      </c>
      <c r="N53" s="21" t="s">
        <v>156</v>
      </c>
      <c r="O53" s="19">
        <f>SUM(O51:O52)</f>
        <v>0</v>
      </c>
      <c r="P53" s="19">
        <f>SUM(P51:P52)</f>
        <v>0</v>
      </c>
      <c r="Q53" s="19">
        <f>SUM(Q51:Q52)</f>
        <v>0</v>
      </c>
      <c r="R53" s="21" t="s">
        <v>48</v>
      </c>
      <c r="S53" s="20">
        <f>SUM(S51:S52)</f>
        <v>7</v>
      </c>
    </row>
    <row r="54" spans="2:19" ht="15">
      <c r="B54" s="19"/>
      <c r="C54" s="19"/>
      <c r="D54" s="19"/>
      <c r="E54" s="19"/>
      <c r="F54" s="21"/>
      <c r="G54" s="19"/>
      <c r="H54" s="19"/>
      <c r="I54" s="21"/>
      <c r="J54" s="19"/>
      <c r="K54" s="21"/>
      <c r="L54" s="19"/>
      <c r="M54" s="19"/>
      <c r="N54" s="21"/>
      <c r="O54" s="19"/>
      <c r="P54" s="19"/>
      <c r="Q54" s="19"/>
      <c r="R54" s="21"/>
      <c r="S54" s="20"/>
    </row>
    <row r="55" spans="1:19" ht="15">
      <c r="A55" t="s">
        <v>1651</v>
      </c>
      <c r="B55" s="12">
        <v>2020</v>
      </c>
      <c r="C55" s="12">
        <v>16</v>
      </c>
      <c r="D55" s="12">
        <v>41</v>
      </c>
      <c r="E55" s="12">
        <v>21</v>
      </c>
      <c r="F55" s="10" t="s">
        <v>125</v>
      </c>
      <c r="G55" s="12">
        <v>11</v>
      </c>
      <c r="H55" s="12">
        <v>75</v>
      </c>
      <c r="I55" s="10" t="s">
        <v>379</v>
      </c>
      <c r="J55" s="12">
        <v>2</v>
      </c>
      <c r="K55" s="10" t="s">
        <v>190</v>
      </c>
      <c r="L55" s="12">
        <v>3</v>
      </c>
      <c r="M55" s="12">
        <v>15</v>
      </c>
      <c r="N55" s="10" t="s">
        <v>81</v>
      </c>
      <c r="O55" s="12">
        <v>2</v>
      </c>
      <c r="P55" s="12">
        <v>23</v>
      </c>
      <c r="Q55" s="12">
        <v>25</v>
      </c>
      <c r="R55" s="10" t="s">
        <v>156</v>
      </c>
      <c r="S55" s="11">
        <v>37.5</v>
      </c>
    </row>
    <row r="56" spans="2:19" ht="15">
      <c r="B56" s="19" t="s">
        <v>1194</v>
      </c>
      <c r="C56" s="19">
        <v>16</v>
      </c>
      <c r="D56" s="19">
        <v>41</v>
      </c>
      <c r="E56" s="19">
        <v>21</v>
      </c>
      <c r="F56" s="21" t="s">
        <v>125</v>
      </c>
      <c r="G56" s="19">
        <v>11</v>
      </c>
      <c r="H56" s="19">
        <v>75</v>
      </c>
      <c r="I56" s="21" t="s">
        <v>379</v>
      </c>
      <c r="J56" s="19">
        <v>2</v>
      </c>
      <c r="K56" s="21" t="s">
        <v>190</v>
      </c>
      <c r="L56" s="19">
        <v>3</v>
      </c>
      <c r="M56" s="19">
        <v>15</v>
      </c>
      <c r="N56" s="21" t="s">
        <v>81</v>
      </c>
      <c r="O56" s="19">
        <v>2</v>
      </c>
      <c r="P56" s="19">
        <v>23</v>
      </c>
      <c r="Q56" s="19">
        <v>25</v>
      </c>
      <c r="R56" s="21" t="s">
        <v>156</v>
      </c>
      <c r="S56" s="20">
        <v>37.5</v>
      </c>
    </row>
    <row r="57" spans="2:19" ht="15">
      <c r="B57" s="2"/>
      <c r="C57" s="2"/>
      <c r="D57" s="2"/>
      <c r="E57" s="2"/>
      <c r="F57" s="6"/>
      <c r="G57" s="2"/>
      <c r="H57" s="2"/>
      <c r="I57" s="6"/>
      <c r="J57" s="2"/>
      <c r="K57" s="6"/>
      <c r="L57" s="2"/>
      <c r="M57" s="2"/>
      <c r="N57" s="6"/>
      <c r="O57" s="2"/>
      <c r="P57" s="2"/>
      <c r="Q57" s="2"/>
      <c r="R57" s="6"/>
      <c r="S57" s="6"/>
    </row>
    <row r="58" spans="1:19" ht="15">
      <c r="A58" t="s">
        <v>1300</v>
      </c>
      <c r="B58" s="2">
        <v>2018</v>
      </c>
      <c r="C58" s="2">
        <v>30</v>
      </c>
      <c r="D58" s="2">
        <v>85</v>
      </c>
      <c r="E58" s="2">
        <v>103</v>
      </c>
      <c r="F58" s="6" t="s">
        <v>794</v>
      </c>
      <c r="G58" s="2">
        <v>55</v>
      </c>
      <c r="H58" s="2">
        <v>293</v>
      </c>
      <c r="I58" s="6" t="s">
        <v>713</v>
      </c>
      <c r="J58" s="2">
        <v>6</v>
      </c>
      <c r="K58" s="6" t="s">
        <v>93</v>
      </c>
      <c r="L58" s="2">
        <v>16</v>
      </c>
      <c r="M58" s="2">
        <v>106</v>
      </c>
      <c r="N58" s="6" t="s">
        <v>567</v>
      </c>
      <c r="O58" s="2">
        <v>1</v>
      </c>
      <c r="P58" s="2">
        <v>12</v>
      </c>
      <c r="Q58" s="2">
        <v>13</v>
      </c>
      <c r="R58" s="6" t="s">
        <v>107</v>
      </c>
      <c r="S58" s="3">
        <v>126</v>
      </c>
    </row>
    <row r="59" spans="2:19" ht="15">
      <c r="B59" s="2">
        <v>2019</v>
      </c>
      <c r="C59" s="2">
        <v>26</v>
      </c>
      <c r="D59" s="2">
        <v>67</v>
      </c>
      <c r="E59" s="2">
        <v>39</v>
      </c>
      <c r="F59" s="6" t="s">
        <v>387</v>
      </c>
      <c r="G59" s="2">
        <v>18</v>
      </c>
      <c r="H59" s="2">
        <v>120</v>
      </c>
      <c r="I59" s="6" t="s">
        <v>764</v>
      </c>
      <c r="J59" s="2">
        <v>11</v>
      </c>
      <c r="K59" s="6" t="s">
        <v>356</v>
      </c>
      <c r="L59" s="2">
        <v>10</v>
      </c>
      <c r="M59" s="2">
        <v>73</v>
      </c>
      <c r="N59" s="6" t="s">
        <v>153</v>
      </c>
      <c r="O59" s="2">
        <v>2</v>
      </c>
      <c r="P59" s="2">
        <v>4</v>
      </c>
      <c r="Q59" s="2">
        <v>6</v>
      </c>
      <c r="R59" s="6" t="s">
        <v>205</v>
      </c>
      <c r="S59" s="3">
        <v>53</v>
      </c>
    </row>
    <row r="60" spans="2:19" ht="15">
      <c r="B60" s="19" t="s">
        <v>1194</v>
      </c>
      <c r="C60" s="19">
        <f>SUM(C58:C59)</f>
        <v>56</v>
      </c>
      <c r="D60" s="19">
        <f>SUM(D58:D59)</f>
        <v>152</v>
      </c>
      <c r="E60" s="19">
        <f>SUM(E58:E59)</f>
        <v>142</v>
      </c>
      <c r="F60" s="21" t="s">
        <v>286</v>
      </c>
      <c r="G60" s="19">
        <f>SUM(G58:G59)</f>
        <v>73</v>
      </c>
      <c r="H60" s="19">
        <f>SUM(H58:H59)</f>
        <v>413</v>
      </c>
      <c r="I60" s="21" t="s">
        <v>108</v>
      </c>
      <c r="J60" s="19">
        <f>SUM(J58:J59)</f>
        <v>17</v>
      </c>
      <c r="K60" s="21" t="s">
        <v>179</v>
      </c>
      <c r="L60" s="19">
        <f>SUM(L58:L59)</f>
        <v>26</v>
      </c>
      <c r="M60" s="19">
        <f>SUM(M58:M59)</f>
        <v>179</v>
      </c>
      <c r="N60" s="21" t="s">
        <v>283</v>
      </c>
      <c r="O60" s="19">
        <f>SUM(O58:O59)</f>
        <v>3</v>
      </c>
      <c r="P60" s="19">
        <f>SUM(P58:P59)</f>
        <v>16</v>
      </c>
      <c r="Q60" s="19">
        <f>SUM(Q58:Q59)</f>
        <v>19</v>
      </c>
      <c r="R60" s="21" t="s">
        <v>185</v>
      </c>
      <c r="S60" s="20">
        <f>SUM(S58:S59)</f>
        <v>179</v>
      </c>
    </row>
    <row r="61" spans="2:19" ht="15">
      <c r="B61" s="2"/>
      <c r="C61" s="2"/>
      <c r="D61" s="2"/>
      <c r="E61" s="2"/>
      <c r="F61" s="6"/>
      <c r="G61" s="2"/>
      <c r="H61" s="2"/>
      <c r="I61" s="6"/>
      <c r="J61" s="2"/>
      <c r="K61" s="6"/>
      <c r="L61" s="2"/>
      <c r="M61" s="2"/>
      <c r="N61" s="6"/>
      <c r="O61" s="2"/>
      <c r="P61" s="2"/>
      <c r="Q61" s="2"/>
      <c r="R61" s="6"/>
      <c r="S61" s="6"/>
    </row>
    <row r="62" spans="1:19" ht="15">
      <c r="A62" t="s">
        <v>1301</v>
      </c>
      <c r="B62" s="2">
        <v>2018</v>
      </c>
      <c r="C62" s="2">
        <v>19</v>
      </c>
      <c r="D62" s="2">
        <v>35</v>
      </c>
      <c r="E62" s="2">
        <v>8</v>
      </c>
      <c r="F62" s="6" t="s">
        <v>109</v>
      </c>
      <c r="G62" s="2">
        <v>3</v>
      </c>
      <c r="H62" s="2">
        <v>14</v>
      </c>
      <c r="I62" s="6" t="s">
        <v>920</v>
      </c>
      <c r="J62" s="2">
        <v>56</v>
      </c>
      <c r="K62" s="6" t="s">
        <v>572</v>
      </c>
      <c r="L62" s="2">
        <v>5</v>
      </c>
      <c r="M62" s="2">
        <v>31</v>
      </c>
      <c r="N62" s="6" t="s">
        <v>129</v>
      </c>
      <c r="O62" s="2">
        <v>0</v>
      </c>
      <c r="P62" s="2">
        <v>1</v>
      </c>
      <c r="Q62" s="2">
        <v>1</v>
      </c>
      <c r="R62" s="6" t="s">
        <v>103</v>
      </c>
      <c r="S62" s="3">
        <v>13.5</v>
      </c>
    </row>
    <row r="63" spans="2:19" ht="15">
      <c r="B63" s="2">
        <v>2019</v>
      </c>
      <c r="C63" s="2">
        <v>27</v>
      </c>
      <c r="D63" s="2">
        <v>83</v>
      </c>
      <c r="E63" s="2">
        <v>4</v>
      </c>
      <c r="F63" s="6" t="s">
        <v>190</v>
      </c>
      <c r="G63" s="2">
        <v>3</v>
      </c>
      <c r="H63" s="2">
        <v>12</v>
      </c>
      <c r="I63" s="6" t="s">
        <v>35</v>
      </c>
      <c r="J63" s="2">
        <v>40</v>
      </c>
      <c r="K63" s="6" t="s">
        <v>292</v>
      </c>
      <c r="L63" s="2">
        <v>2</v>
      </c>
      <c r="M63" s="2">
        <v>165</v>
      </c>
      <c r="N63" s="6" t="s">
        <v>1495</v>
      </c>
      <c r="O63" s="2">
        <v>0</v>
      </c>
      <c r="P63" s="2">
        <v>0</v>
      </c>
      <c r="Q63" s="2">
        <v>0</v>
      </c>
      <c r="R63" s="6" t="s">
        <v>48</v>
      </c>
      <c r="S63" s="3">
        <v>6</v>
      </c>
    </row>
    <row r="64" spans="2:19" ht="15">
      <c r="B64" s="2">
        <v>2020</v>
      </c>
      <c r="C64" s="2">
        <v>16</v>
      </c>
      <c r="D64" s="2">
        <v>51</v>
      </c>
      <c r="E64" s="2">
        <v>38</v>
      </c>
      <c r="F64" s="6" t="s">
        <v>88</v>
      </c>
      <c r="G64" s="2">
        <v>21</v>
      </c>
      <c r="H64" s="2">
        <v>84</v>
      </c>
      <c r="I64" s="6" t="s">
        <v>84</v>
      </c>
      <c r="J64" s="2">
        <v>22</v>
      </c>
      <c r="K64" s="6" t="s">
        <v>183</v>
      </c>
      <c r="L64" s="2">
        <v>4</v>
      </c>
      <c r="M64" s="2">
        <v>117</v>
      </c>
      <c r="N64" s="6" t="s">
        <v>407</v>
      </c>
      <c r="O64" s="2">
        <v>0</v>
      </c>
      <c r="P64" s="2">
        <v>3</v>
      </c>
      <c r="Q64" s="2">
        <v>3</v>
      </c>
      <c r="R64" s="6" t="s">
        <v>155</v>
      </c>
      <c r="S64" s="3">
        <v>43.5</v>
      </c>
    </row>
    <row r="65" spans="2:19" ht="15">
      <c r="B65" s="19" t="s">
        <v>1194</v>
      </c>
      <c r="C65" s="19">
        <f>SUM(C62:C64)</f>
        <v>62</v>
      </c>
      <c r="D65" s="19">
        <f>SUM(D62:D64)</f>
        <v>169</v>
      </c>
      <c r="E65" s="19">
        <f>SUM(E62:E64)</f>
        <v>50</v>
      </c>
      <c r="F65" s="21" t="s">
        <v>55</v>
      </c>
      <c r="G65" s="19">
        <f>SUM(G62:G64)</f>
        <v>27</v>
      </c>
      <c r="H65" s="19">
        <f>SUM(H62:H64)</f>
        <v>110</v>
      </c>
      <c r="I65" s="21" t="s">
        <v>773</v>
      </c>
      <c r="J65" s="19">
        <f>SUM(J62:J63)</f>
        <v>96</v>
      </c>
      <c r="K65" s="21" t="s">
        <v>233</v>
      </c>
      <c r="L65" s="19">
        <f>SUM(L62:L64)</f>
        <v>11</v>
      </c>
      <c r="M65" s="19">
        <f>SUM(M62:M64)</f>
        <v>313</v>
      </c>
      <c r="N65" s="21" t="s">
        <v>1126</v>
      </c>
      <c r="O65" s="19">
        <f>SUM(O62:O64)</f>
        <v>0</v>
      </c>
      <c r="P65" s="19">
        <f>SUM(P62:P64)</f>
        <v>4</v>
      </c>
      <c r="Q65" s="19">
        <f>SUM(Q62:Q64)</f>
        <v>4</v>
      </c>
      <c r="R65" s="21" t="s">
        <v>217</v>
      </c>
      <c r="S65" s="20">
        <f>SUM(S62:S64)</f>
        <v>63</v>
      </c>
    </row>
    <row r="66" spans="2:19" ht="15">
      <c r="B66" s="2"/>
      <c r="C66" s="2"/>
      <c r="D66" s="2"/>
      <c r="E66" s="2"/>
      <c r="F66" s="6"/>
      <c r="G66" s="2"/>
      <c r="H66" s="2"/>
      <c r="I66" s="6"/>
      <c r="J66" s="2"/>
      <c r="K66" s="6"/>
      <c r="L66" s="2"/>
      <c r="M66" s="2"/>
      <c r="N66" s="6"/>
      <c r="O66" s="2"/>
      <c r="P66" s="2"/>
      <c r="Q66" s="2"/>
      <c r="R66" s="6"/>
      <c r="S66" s="6"/>
    </row>
    <row r="67" spans="1:19" ht="15">
      <c r="A67" t="s">
        <v>1302</v>
      </c>
      <c r="B67" s="2">
        <v>2018</v>
      </c>
      <c r="C67" s="2">
        <v>22</v>
      </c>
      <c r="D67" s="2">
        <v>55</v>
      </c>
      <c r="E67" s="2">
        <v>115</v>
      </c>
      <c r="F67" s="6" t="s">
        <v>592</v>
      </c>
      <c r="G67" s="2">
        <v>62</v>
      </c>
      <c r="H67" s="2">
        <v>262</v>
      </c>
      <c r="I67" s="6" t="s">
        <v>84</v>
      </c>
      <c r="J67" s="2">
        <v>9</v>
      </c>
      <c r="K67" s="6" t="s">
        <v>356</v>
      </c>
      <c r="L67" s="2">
        <v>12</v>
      </c>
      <c r="M67" s="2">
        <v>41</v>
      </c>
      <c r="N67" s="6" t="s">
        <v>88</v>
      </c>
      <c r="O67" s="2">
        <v>3</v>
      </c>
      <c r="P67" s="2">
        <v>16</v>
      </c>
      <c r="Q67" s="2">
        <v>19</v>
      </c>
      <c r="R67" s="6" t="s">
        <v>413</v>
      </c>
      <c r="S67" s="3">
        <v>138</v>
      </c>
    </row>
    <row r="68" spans="2:19" ht="15">
      <c r="B68" s="2">
        <v>2019</v>
      </c>
      <c r="C68" s="2">
        <v>28</v>
      </c>
      <c r="D68" s="2">
        <v>83</v>
      </c>
      <c r="E68" s="2">
        <v>186</v>
      </c>
      <c r="F68" s="6" t="s">
        <v>256</v>
      </c>
      <c r="G68" s="2">
        <v>87</v>
      </c>
      <c r="H68" s="2">
        <v>451</v>
      </c>
      <c r="I68" s="6" t="s">
        <v>1496</v>
      </c>
      <c r="J68" s="2">
        <v>15</v>
      </c>
      <c r="K68" s="6" t="s">
        <v>165</v>
      </c>
      <c r="L68" s="2">
        <v>29</v>
      </c>
      <c r="M68" s="2">
        <v>86</v>
      </c>
      <c r="N68" s="6" t="s">
        <v>968</v>
      </c>
      <c r="O68" s="2">
        <v>5</v>
      </c>
      <c r="P68" s="2">
        <v>28</v>
      </c>
      <c r="Q68" s="2">
        <v>33</v>
      </c>
      <c r="R68" s="6" t="s">
        <v>120</v>
      </c>
      <c r="S68" s="3">
        <v>234</v>
      </c>
    </row>
    <row r="69" spans="2:19" ht="15">
      <c r="B69" s="19" t="s">
        <v>1194</v>
      </c>
      <c r="C69" s="19">
        <f>SUM(C67:C68)</f>
        <v>50</v>
      </c>
      <c r="D69" s="19">
        <f>SUM(D67:D68)</f>
        <v>138</v>
      </c>
      <c r="E69" s="19">
        <f>SUM(E67:E68)</f>
        <v>301</v>
      </c>
      <c r="F69" s="21" t="s">
        <v>455</v>
      </c>
      <c r="G69" s="19">
        <f>SUM(G67:G68)</f>
        <v>149</v>
      </c>
      <c r="H69" s="19">
        <f>SUM(H67:H68)</f>
        <v>713</v>
      </c>
      <c r="I69" s="21" t="s">
        <v>801</v>
      </c>
      <c r="J69" s="19">
        <f>SUM(J67:J68)</f>
        <v>24</v>
      </c>
      <c r="K69" s="21" t="s">
        <v>135</v>
      </c>
      <c r="L69" s="19">
        <f>SUM(L67:L68)</f>
        <v>41</v>
      </c>
      <c r="M69" s="19">
        <f>SUM(M67:M68)</f>
        <v>127</v>
      </c>
      <c r="N69" s="21" t="s">
        <v>187</v>
      </c>
      <c r="O69" s="19">
        <f>SUM(O67:O68)</f>
        <v>8</v>
      </c>
      <c r="P69" s="19">
        <f>SUM(P67:P68)</f>
        <v>44</v>
      </c>
      <c r="Q69" s="19">
        <f>SUM(Q67:Q68)</f>
        <v>52</v>
      </c>
      <c r="R69" s="21" t="s">
        <v>116</v>
      </c>
      <c r="S69" s="20">
        <f>SUM(S67:S68)</f>
        <v>372</v>
      </c>
    </row>
    <row r="70" spans="2:19" ht="15">
      <c r="B70" s="19"/>
      <c r="C70" s="19"/>
      <c r="D70" s="19"/>
      <c r="E70" s="19"/>
      <c r="F70" s="21"/>
      <c r="G70" s="19"/>
      <c r="H70" s="19"/>
      <c r="I70" s="21"/>
      <c r="J70" s="19"/>
      <c r="K70" s="21"/>
      <c r="L70" s="19"/>
      <c r="M70" s="19"/>
      <c r="N70" s="21"/>
      <c r="O70" s="19"/>
      <c r="P70" s="19"/>
      <c r="Q70" s="19"/>
      <c r="R70" s="21"/>
      <c r="S70" s="20"/>
    </row>
    <row r="71" spans="1:19" ht="15">
      <c r="A71" t="s">
        <v>1652</v>
      </c>
      <c r="B71" s="12">
        <v>2020</v>
      </c>
      <c r="C71" s="12">
        <v>15</v>
      </c>
      <c r="D71" s="12">
        <v>37</v>
      </c>
      <c r="E71" s="12">
        <v>45</v>
      </c>
      <c r="F71" s="10" t="s">
        <v>961</v>
      </c>
      <c r="G71" s="12">
        <v>22</v>
      </c>
      <c r="H71" s="12">
        <v>126</v>
      </c>
      <c r="I71" s="10" t="s">
        <v>1148</v>
      </c>
      <c r="J71" s="12">
        <v>5</v>
      </c>
      <c r="K71" s="10" t="s">
        <v>123</v>
      </c>
      <c r="L71" s="12">
        <v>11</v>
      </c>
      <c r="M71" s="12">
        <v>42</v>
      </c>
      <c r="N71" s="10" t="s">
        <v>191</v>
      </c>
      <c r="O71" s="12">
        <v>0</v>
      </c>
      <c r="P71" s="12">
        <v>5</v>
      </c>
      <c r="Q71" s="12">
        <v>5</v>
      </c>
      <c r="R71" s="10" t="s">
        <v>123</v>
      </c>
      <c r="S71" s="11">
        <v>58.5</v>
      </c>
    </row>
    <row r="72" spans="2:19" ht="15">
      <c r="B72" s="19" t="s">
        <v>1194</v>
      </c>
      <c r="C72" s="19">
        <v>15</v>
      </c>
      <c r="D72" s="19">
        <v>37</v>
      </c>
      <c r="E72" s="19">
        <v>45</v>
      </c>
      <c r="F72" s="21" t="s">
        <v>961</v>
      </c>
      <c r="G72" s="19">
        <v>22</v>
      </c>
      <c r="H72" s="19">
        <v>126</v>
      </c>
      <c r="I72" s="21" t="s">
        <v>1148</v>
      </c>
      <c r="J72" s="19">
        <v>5</v>
      </c>
      <c r="K72" s="21" t="s">
        <v>123</v>
      </c>
      <c r="L72" s="19">
        <v>11</v>
      </c>
      <c r="M72" s="19">
        <v>42</v>
      </c>
      <c r="N72" s="21" t="s">
        <v>191</v>
      </c>
      <c r="O72" s="19">
        <v>0</v>
      </c>
      <c r="P72" s="19">
        <v>5</v>
      </c>
      <c r="Q72" s="19">
        <v>5</v>
      </c>
      <c r="R72" s="21" t="s">
        <v>123</v>
      </c>
      <c r="S72" s="20">
        <v>58.5</v>
      </c>
    </row>
    <row r="73" spans="2:19" ht="15">
      <c r="B73" s="19"/>
      <c r="C73" s="19"/>
      <c r="D73" s="19"/>
      <c r="E73" s="19"/>
      <c r="F73" s="21"/>
      <c r="G73" s="19"/>
      <c r="H73" s="19"/>
      <c r="I73" s="21"/>
      <c r="J73" s="19"/>
      <c r="K73" s="21"/>
      <c r="L73" s="19"/>
      <c r="M73" s="19"/>
      <c r="N73" s="21"/>
      <c r="O73" s="19"/>
      <c r="P73" s="19"/>
      <c r="Q73" s="19"/>
      <c r="R73" s="21"/>
      <c r="S73" s="20"/>
    </row>
    <row r="74" spans="1:19" ht="15">
      <c r="A74" t="s">
        <v>1497</v>
      </c>
      <c r="B74" s="12">
        <v>2019</v>
      </c>
      <c r="C74" s="2">
        <v>11</v>
      </c>
      <c r="D74" s="2">
        <v>19</v>
      </c>
      <c r="E74" s="2">
        <v>9</v>
      </c>
      <c r="F74" s="6" t="s">
        <v>320</v>
      </c>
      <c r="G74" s="2">
        <v>2</v>
      </c>
      <c r="H74" s="2">
        <v>15</v>
      </c>
      <c r="I74" s="6" t="s">
        <v>1160</v>
      </c>
      <c r="J74" s="2">
        <v>38</v>
      </c>
      <c r="K74" s="6" t="s">
        <v>554</v>
      </c>
      <c r="L74" s="2">
        <v>3</v>
      </c>
      <c r="M74" s="2">
        <v>5</v>
      </c>
      <c r="N74" s="6" t="s">
        <v>136</v>
      </c>
      <c r="O74" s="2">
        <v>1</v>
      </c>
      <c r="P74" s="2">
        <v>1</v>
      </c>
      <c r="Q74" s="2">
        <v>2</v>
      </c>
      <c r="R74" s="6" t="s">
        <v>179</v>
      </c>
      <c r="S74" s="3">
        <v>13.5</v>
      </c>
    </row>
    <row r="75" spans="2:19" ht="15">
      <c r="B75" s="12">
        <v>2020</v>
      </c>
      <c r="C75" s="2">
        <v>16</v>
      </c>
      <c r="D75" s="2">
        <v>46</v>
      </c>
      <c r="E75" s="2">
        <v>11</v>
      </c>
      <c r="F75" s="6" t="s">
        <v>315</v>
      </c>
      <c r="G75" s="2">
        <v>5</v>
      </c>
      <c r="H75" s="2">
        <v>28</v>
      </c>
      <c r="I75" s="6" t="s">
        <v>991</v>
      </c>
      <c r="J75" s="2">
        <v>168</v>
      </c>
      <c r="K75" s="6" t="s">
        <v>1653</v>
      </c>
      <c r="L75" s="2">
        <v>12</v>
      </c>
      <c r="M75" s="2">
        <v>24</v>
      </c>
      <c r="N75" s="6" t="s">
        <v>87</v>
      </c>
      <c r="O75" s="2">
        <v>3</v>
      </c>
      <c r="P75" s="2">
        <v>3</v>
      </c>
      <c r="Q75" s="2">
        <v>6</v>
      </c>
      <c r="R75" s="6" t="s">
        <v>185</v>
      </c>
      <c r="S75" s="3">
        <v>27.5</v>
      </c>
    </row>
    <row r="76" spans="2:19" ht="15">
      <c r="B76" s="19" t="s">
        <v>1194</v>
      </c>
      <c r="C76" s="2">
        <f>SUM(C74:C75)</f>
        <v>27</v>
      </c>
      <c r="D76" s="2">
        <f>SUM(D74:D75)</f>
        <v>65</v>
      </c>
      <c r="E76" s="2">
        <f>SUM(E74:E75)</f>
        <v>20</v>
      </c>
      <c r="F76" s="6" t="s">
        <v>117</v>
      </c>
      <c r="G76" s="2">
        <f>SUM(G74:G75)</f>
        <v>7</v>
      </c>
      <c r="H76" s="2">
        <f>SUM(H74:H75)</f>
        <v>43</v>
      </c>
      <c r="I76" s="6" t="s">
        <v>1656</v>
      </c>
      <c r="J76" s="2">
        <f>SUM(J74:J75)</f>
        <v>206</v>
      </c>
      <c r="K76" s="6" t="s">
        <v>1424</v>
      </c>
      <c r="L76" s="2">
        <f>SUM(L74:L75)</f>
        <v>15</v>
      </c>
      <c r="M76" s="2">
        <f>SUM(M74:M75)</f>
        <v>29</v>
      </c>
      <c r="N76" s="6" t="s">
        <v>178</v>
      </c>
      <c r="O76" s="2">
        <f>SUM(O74:O75)</f>
        <v>4</v>
      </c>
      <c r="P76" s="2">
        <f>SUM(P74:P75)</f>
        <v>4</v>
      </c>
      <c r="Q76" s="2">
        <f>SUM(Q74:Q75)</f>
        <v>8</v>
      </c>
      <c r="R76" s="6" t="s">
        <v>97</v>
      </c>
      <c r="S76" s="3">
        <f>SUM(S74:S75)</f>
        <v>41</v>
      </c>
    </row>
    <row r="77" spans="2:19" ht="15">
      <c r="B77" s="19"/>
      <c r="C77" s="2"/>
      <c r="D77" s="2"/>
      <c r="E77" s="2"/>
      <c r="F77" s="6"/>
      <c r="G77" s="2"/>
      <c r="H77" s="2"/>
      <c r="I77" s="6"/>
      <c r="J77" s="2"/>
      <c r="K77" s="6"/>
      <c r="L77" s="2"/>
      <c r="M77" s="2"/>
      <c r="N77" s="6"/>
      <c r="O77" s="2"/>
      <c r="P77" s="2"/>
      <c r="Q77" s="2"/>
      <c r="R77" s="6"/>
      <c r="S77" s="3"/>
    </row>
    <row r="78" spans="1:19" ht="15">
      <c r="A78" t="s">
        <v>1654</v>
      </c>
      <c r="B78" s="12">
        <v>2020</v>
      </c>
      <c r="C78" s="12">
        <v>16</v>
      </c>
      <c r="D78" s="12">
        <v>51</v>
      </c>
      <c r="E78" s="12">
        <v>229</v>
      </c>
      <c r="F78" s="10" t="s">
        <v>1655</v>
      </c>
      <c r="G78" s="12">
        <v>73</v>
      </c>
      <c r="H78" s="12">
        <v>516</v>
      </c>
      <c r="I78" s="10" t="s">
        <v>1656</v>
      </c>
      <c r="J78" s="12">
        <v>10</v>
      </c>
      <c r="K78" s="10" t="s">
        <v>94</v>
      </c>
      <c r="L78" s="12">
        <v>10</v>
      </c>
      <c r="M78" s="12">
        <v>91</v>
      </c>
      <c r="N78" s="10" t="s">
        <v>327</v>
      </c>
      <c r="O78" s="12">
        <v>5</v>
      </c>
      <c r="P78" s="12">
        <v>20</v>
      </c>
      <c r="Q78" s="12">
        <v>25</v>
      </c>
      <c r="R78" s="10" t="s">
        <v>298</v>
      </c>
      <c r="S78" s="11">
        <v>254</v>
      </c>
    </row>
    <row r="79" spans="2:19" ht="15">
      <c r="B79" s="19" t="s">
        <v>1194</v>
      </c>
      <c r="C79" s="2">
        <v>16</v>
      </c>
      <c r="D79" s="2">
        <v>51</v>
      </c>
      <c r="E79" s="2">
        <v>229</v>
      </c>
      <c r="F79" s="6" t="s">
        <v>1655</v>
      </c>
      <c r="G79" s="2">
        <v>73</v>
      </c>
      <c r="H79" s="2">
        <v>516</v>
      </c>
      <c r="I79" s="6" t="s">
        <v>1656</v>
      </c>
      <c r="J79" s="2">
        <v>10</v>
      </c>
      <c r="K79" s="6" t="s">
        <v>94</v>
      </c>
      <c r="L79" s="2">
        <v>10</v>
      </c>
      <c r="M79" s="2">
        <v>91</v>
      </c>
      <c r="N79" s="6" t="s">
        <v>327</v>
      </c>
      <c r="O79" s="2">
        <v>5</v>
      </c>
      <c r="P79" s="2">
        <v>20</v>
      </c>
      <c r="Q79" s="2">
        <v>25</v>
      </c>
      <c r="R79" s="6" t="s">
        <v>298</v>
      </c>
      <c r="S79" s="3">
        <v>254</v>
      </c>
    </row>
    <row r="80" spans="2:19" ht="15">
      <c r="B80" s="19"/>
      <c r="C80" s="2"/>
      <c r="D80" s="2"/>
      <c r="E80" s="2"/>
      <c r="F80" s="6"/>
      <c r="G80" s="2"/>
      <c r="H80" s="2"/>
      <c r="I80" s="6"/>
      <c r="J80" s="2"/>
      <c r="K80" s="6"/>
      <c r="L80" s="2"/>
      <c r="M80" s="2"/>
      <c r="N80" s="6"/>
      <c r="O80" s="2"/>
      <c r="P80" s="2"/>
      <c r="Q80" s="2"/>
      <c r="R80" s="6"/>
      <c r="S80" s="3"/>
    </row>
    <row r="81" spans="1:19" ht="15">
      <c r="A81" t="s">
        <v>1657</v>
      </c>
      <c r="B81" s="12">
        <v>2020</v>
      </c>
      <c r="C81" s="12">
        <v>8</v>
      </c>
      <c r="D81" s="12">
        <v>11</v>
      </c>
      <c r="E81" s="12">
        <v>24</v>
      </c>
      <c r="F81" s="10" t="s">
        <v>455</v>
      </c>
      <c r="G81" s="12">
        <v>6</v>
      </c>
      <c r="H81" s="12">
        <v>50</v>
      </c>
      <c r="I81" s="10" t="s">
        <v>1159</v>
      </c>
      <c r="J81" s="12">
        <v>1</v>
      </c>
      <c r="K81" s="10" t="s">
        <v>205</v>
      </c>
      <c r="L81" s="12">
        <v>1</v>
      </c>
      <c r="M81" s="12">
        <v>10</v>
      </c>
      <c r="N81" s="10" t="s">
        <v>642</v>
      </c>
      <c r="O81" s="12">
        <v>0</v>
      </c>
      <c r="P81" s="12">
        <v>0</v>
      </c>
      <c r="Q81" s="12">
        <v>0</v>
      </c>
      <c r="R81" s="10" t="s">
        <v>48</v>
      </c>
      <c r="S81" s="11">
        <v>25</v>
      </c>
    </row>
    <row r="82" spans="2:19" ht="15">
      <c r="B82" s="19" t="s">
        <v>1194</v>
      </c>
      <c r="C82" s="2">
        <v>8</v>
      </c>
      <c r="D82" s="2">
        <v>11</v>
      </c>
      <c r="E82" s="2">
        <v>24</v>
      </c>
      <c r="F82" s="6" t="s">
        <v>455</v>
      </c>
      <c r="G82" s="2">
        <v>6</v>
      </c>
      <c r="H82" s="2">
        <v>50</v>
      </c>
      <c r="I82" s="6" t="s">
        <v>1159</v>
      </c>
      <c r="J82" s="2">
        <v>1</v>
      </c>
      <c r="K82" s="6" t="s">
        <v>205</v>
      </c>
      <c r="L82" s="2">
        <v>1</v>
      </c>
      <c r="M82" s="2">
        <v>10</v>
      </c>
      <c r="N82" s="6" t="s">
        <v>642</v>
      </c>
      <c r="O82" s="2">
        <v>0</v>
      </c>
      <c r="P82" s="2">
        <v>0</v>
      </c>
      <c r="Q82" s="2">
        <v>0</v>
      </c>
      <c r="R82" s="6" t="s">
        <v>48</v>
      </c>
      <c r="S82" s="3">
        <v>25</v>
      </c>
    </row>
    <row r="83" spans="2:19" ht="15">
      <c r="B83" s="2"/>
      <c r="C83" s="2"/>
      <c r="D83" s="2"/>
      <c r="E83" s="2"/>
      <c r="F83" s="6"/>
      <c r="G83" s="2"/>
      <c r="H83" s="2"/>
      <c r="I83" s="6"/>
      <c r="J83" s="2"/>
      <c r="K83" s="6"/>
      <c r="L83" s="2"/>
      <c r="M83" s="2"/>
      <c r="N83" s="6"/>
      <c r="O83" s="2"/>
      <c r="P83" s="2"/>
      <c r="Q83" s="2"/>
      <c r="R83" s="6"/>
      <c r="S83" s="6"/>
    </row>
    <row r="84" spans="1:19" ht="15">
      <c r="A84" t="s">
        <v>1303</v>
      </c>
      <c r="B84" s="2">
        <v>2018</v>
      </c>
      <c r="C84" s="2">
        <v>12</v>
      </c>
      <c r="D84" s="2">
        <v>15</v>
      </c>
      <c r="E84" s="2">
        <v>22</v>
      </c>
      <c r="F84" s="6" t="s">
        <v>86</v>
      </c>
      <c r="G84" s="2">
        <v>11</v>
      </c>
      <c r="H84" s="2">
        <v>46</v>
      </c>
      <c r="I84" s="6" t="s">
        <v>669</v>
      </c>
      <c r="J84" s="2">
        <v>1</v>
      </c>
      <c r="K84" s="6" t="s">
        <v>93</v>
      </c>
      <c r="L84" s="2">
        <v>9</v>
      </c>
      <c r="M84" s="2">
        <v>11</v>
      </c>
      <c r="N84" s="6" t="s">
        <v>76</v>
      </c>
      <c r="O84" s="2">
        <v>0</v>
      </c>
      <c r="P84" s="2">
        <v>4</v>
      </c>
      <c r="Q84" s="2">
        <v>4</v>
      </c>
      <c r="R84" s="6" t="s">
        <v>206</v>
      </c>
      <c r="S84" s="3">
        <v>33</v>
      </c>
    </row>
    <row r="85" spans="2:19" ht="15">
      <c r="B85" s="2">
        <v>2019</v>
      </c>
      <c r="C85" s="2">
        <v>16</v>
      </c>
      <c r="D85" s="2">
        <v>31</v>
      </c>
      <c r="E85" s="2">
        <v>50</v>
      </c>
      <c r="F85" s="6" t="s">
        <v>597</v>
      </c>
      <c r="G85" s="2">
        <v>27</v>
      </c>
      <c r="H85" s="2">
        <v>109</v>
      </c>
      <c r="I85" s="6" t="s">
        <v>433</v>
      </c>
      <c r="J85" s="2">
        <v>2</v>
      </c>
      <c r="K85" s="6" t="s">
        <v>155</v>
      </c>
      <c r="L85" s="2">
        <v>20</v>
      </c>
      <c r="M85" s="2">
        <v>24</v>
      </c>
      <c r="N85" s="6" t="s">
        <v>110</v>
      </c>
      <c r="O85" s="2">
        <v>2</v>
      </c>
      <c r="P85" s="2">
        <v>3</v>
      </c>
      <c r="Q85" s="2">
        <v>5</v>
      </c>
      <c r="R85" s="6" t="s">
        <v>356</v>
      </c>
      <c r="S85" s="3">
        <v>73.5</v>
      </c>
    </row>
    <row r="86" spans="2:19" ht="15">
      <c r="B86" s="2">
        <v>2020</v>
      </c>
      <c r="C86" s="2">
        <v>16</v>
      </c>
      <c r="D86" s="2">
        <v>48</v>
      </c>
      <c r="E86" s="2">
        <v>131</v>
      </c>
      <c r="F86" s="6" t="s">
        <v>652</v>
      </c>
      <c r="G86" s="2">
        <v>74</v>
      </c>
      <c r="H86" s="2">
        <v>365</v>
      </c>
      <c r="I86" s="6" t="s">
        <v>501</v>
      </c>
      <c r="J86" s="2">
        <v>6</v>
      </c>
      <c r="K86" s="6" t="s">
        <v>185</v>
      </c>
      <c r="L86" s="2">
        <v>13</v>
      </c>
      <c r="M86" s="2">
        <v>71</v>
      </c>
      <c r="N86" s="6" t="s">
        <v>409</v>
      </c>
      <c r="O86" s="2">
        <v>4</v>
      </c>
      <c r="P86" s="2">
        <v>17</v>
      </c>
      <c r="Q86" s="2">
        <v>21</v>
      </c>
      <c r="R86" s="6" t="s">
        <v>98</v>
      </c>
      <c r="S86" s="3">
        <v>156.5</v>
      </c>
    </row>
    <row r="87" spans="2:19" ht="15">
      <c r="B87" s="19" t="s">
        <v>1194</v>
      </c>
      <c r="C87" s="19">
        <f>SUM(C84:C86)</f>
        <v>44</v>
      </c>
      <c r="D87" s="19">
        <f>SUM(D84:D86)</f>
        <v>94</v>
      </c>
      <c r="E87" s="19">
        <f>SUM(E84:E86)</f>
        <v>203</v>
      </c>
      <c r="F87" s="21" t="s">
        <v>614</v>
      </c>
      <c r="G87" s="19">
        <f>SUM(G84:G86)</f>
        <v>112</v>
      </c>
      <c r="H87" s="19">
        <f>SUM(H84:H86)</f>
        <v>520</v>
      </c>
      <c r="I87" s="21" t="s">
        <v>764</v>
      </c>
      <c r="J87" s="19">
        <f>SUM(J84:J86)</f>
        <v>9</v>
      </c>
      <c r="K87" s="21" t="s">
        <v>49</v>
      </c>
      <c r="L87" s="19">
        <f>SUM(L84:L86)</f>
        <v>42</v>
      </c>
      <c r="M87" s="19">
        <f>SUM(M84:M86)</f>
        <v>106</v>
      </c>
      <c r="N87" s="21" t="s">
        <v>655</v>
      </c>
      <c r="O87" s="19">
        <f>SUM(O84:O86)</f>
        <v>6</v>
      </c>
      <c r="P87" s="19">
        <f>SUM(P84:P86)</f>
        <v>24</v>
      </c>
      <c r="Q87" s="19">
        <f>SUM(Q84:Q86)</f>
        <v>30</v>
      </c>
      <c r="R87" s="21" t="s">
        <v>385</v>
      </c>
      <c r="S87" s="20">
        <f>SUM(S84:S86)</f>
        <v>263</v>
      </c>
    </row>
    <row r="88" spans="2:19" ht="15">
      <c r="B88" s="2"/>
      <c r="C88" s="2"/>
      <c r="D88" s="2"/>
      <c r="E88" s="2"/>
      <c r="F88" s="6"/>
      <c r="G88" s="2"/>
      <c r="H88" s="2"/>
      <c r="I88" s="6"/>
      <c r="J88" s="2"/>
      <c r="K88" s="6"/>
      <c r="L88" s="2"/>
      <c r="M88" s="2"/>
      <c r="N88" s="6"/>
      <c r="O88" s="2"/>
      <c r="P88" s="2"/>
      <c r="Q88" s="2"/>
      <c r="R88" s="6"/>
      <c r="S88" s="6"/>
    </row>
    <row r="89" spans="1:19" ht="15">
      <c r="A89" t="s">
        <v>1304</v>
      </c>
      <c r="B89" s="2">
        <v>2018</v>
      </c>
      <c r="C89" s="2">
        <v>30</v>
      </c>
      <c r="D89" s="2">
        <v>69</v>
      </c>
      <c r="E89" s="2">
        <v>6</v>
      </c>
      <c r="F89" s="6" t="s">
        <v>205</v>
      </c>
      <c r="G89" s="2">
        <v>7</v>
      </c>
      <c r="H89" s="2">
        <v>22</v>
      </c>
      <c r="I89" s="6" t="s">
        <v>75</v>
      </c>
      <c r="J89" s="2">
        <v>21</v>
      </c>
      <c r="K89" s="6" t="s">
        <v>55</v>
      </c>
      <c r="L89" s="2">
        <v>5</v>
      </c>
      <c r="M89" s="2">
        <v>118</v>
      </c>
      <c r="N89" s="6" t="s">
        <v>220</v>
      </c>
      <c r="O89" s="2">
        <v>1</v>
      </c>
      <c r="P89" s="2">
        <v>4</v>
      </c>
      <c r="Q89" s="2">
        <v>5</v>
      </c>
      <c r="R89" s="6" t="s">
        <v>93</v>
      </c>
      <c r="S89" s="3">
        <v>14</v>
      </c>
    </row>
    <row r="90" spans="2:19" ht="15">
      <c r="B90" s="19" t="s">
        <v>1194</v>
      </c>
      <c r="C90" s="19">
        <v>30</v>
      </c>
      <c r="D90" s="19">
        <v>69</v>
      </c>
      <c r="E90" s="19">
        <v>6</v>
      </c>
      <c r="F90" s="21" t="s">
        <v>205</v>
      </c>
      <c r="G90" s="19">
        <v>7</v>
      </c>
      <c r="H90" s="19">
        <v>22</v>
      </c>
      <c r="I90" s="21" t="s">
        <v>75</v>
      </c>
      <c r="J90" s="19">
        <v>21</v>
      </c>
      <c r="K90" s="21" t="s">
        <v>55</v>
      </c>
      <c r="L90" s="19">
        <v>5</v>
      </c>
      <c r="M90" s="19">
        <v>118</v>
      </c>
      <c r="N90" s="21" t="s">
        <v>220</v>
      </c>
      <c r="O90" s="19">
        <v>1</v>
      </c>
      <c r="P90" s="19">
        <v>4</v>
      </c>
      <c r="Q90" s="19">
        <v>5</v>
      </c>
      <c r="R90" s="21" t="s">
        <v>93</v>
      </c>
      <c r="S90" s="20">
        <v>14</v>
      </c>
    </row>
    <row r="91" spans="2:19" ht="15">
      <c r="B91" s="2"/>
      <c r="C91" s="2"/>
      <c r="D91" s="2"/>
      <c r="E91" s="2"/>
      <c r="F91" s="6"/>
      <c r="G91" s="2"/>
      <c r="H91" s="2"/>
      <c r="I91" s="6"/>
      <c r="J91" s="2"/>
      <c r="K91" s="6"/>
      <c r="L91" s="2"/>
      <c r="M91" s="2"/>
      <c r="N91" s="6"/>
      <c r="O91" s="2"/>
      <c r="P91" s="2"/>
      <c r="Q91" s="2"/>
      <c r="R91" s="6"/>
      <c r="S91" s="6"/>
    </row>
    <row r="92" spans="1:19" ht="15">
      <c r="A92" t="s">
        <v>1305</v>
      </c>
      <c r="B92" s="2">
        <v>2018</v>
      </c>
      <c r="C92" s="2">
        <v>36</v>
      </c>
      <c r="D92" s="2">
        <v>102</v>
      </c>
      <c r="E92" s="2">
        <v>218</v>
      </c>
      <c r="F92" s="6" t="s">
        <v>620</v>
      </c>
      <c r="G92" s="2">
        <v>49</v>
      </c>
      <c r="H92" s="2">
        <v>376</v>
      </c>
      <c r="I92" s="6" t="s">
        <v>833</v>
      </c>
      <c r="J92" s="2">
        <v>11</v>
      </c>
      <c r="K92" s="6" t="s">
        <v>179</v>
      </c>
      <c r="L92" s="2">
        <v>11</v>
      </c>
      <c r="M92" s="2">
        <v>49</v>
      </c>
      <c r="N92" s="6" t="s">
        <v>292</v>
      </c>
      <c r="O92" s="2">
        <v>23</v>
      </c>
      <c r="P92" s="2">
        <v>66</v>
      </c>
      <c r="Q92" s="2">
        <v>89</v>
      </c>
      <c r="R92" s="6" t="s">
        <v>169</v>
      </c>
      <c r="S92" s="3">
        <v>285</v>
      </c>
    </row>
    <row r="93" spans="2:19" ht="15">
      <c r="B93" s="19" t="s">
        <v>1194</v>
      </c>
      <c r="C93" s="19">
        <v>36</v>
      </c>
      <c r="D93" s="19">
        <v>102</v>
      </c>
      <c r="E93" s="19">
        <v>218</v>
      </c>
      <c r="F93" s="21" t="s">
        <v>620</v>
      </c>
      <c r="G93" s="19">
        <v>49</v>
      </c>
      <c r="H93" s="19">
        <v>376</v>
      </c>
      <c r="I93" s="21" t="s">
        <v>833</v>
      </c>
      <c r="J93" s="19">
        <v>11</v>
      </c>
      <c r="K93" s="21" t="s">
        <v>179</v>
      </c>
      <c r="L93" s="19">
        <v>11</v>
      </c>
      <c r="M93" s="19">
        <v>49</v>
      </c>
      <c r="N93" s="21" t="s">
        <v>292</v>
      </c>
      <c r="O93" s="19">
        <v>23</v>
      </c>
      <c r="P93" s="19">
        <v>66</v>
      </c>
      <c r="Q93" s="19">
        <v>89</v>
      </c>
      <c r="R93" s="21" t="s">
        <v>169</v>
      </c>
      <c r="S93" s="20">
        <v>285</v>
      </c>
    </row>
    <row r="94" spans="2:19" ht="15">
      <c r="B94" s="19"/>
      <c r="C94" s="19"/>
      <c r="D94" s="19"/>
      <c r="E94" s="19"/>
      <c r="F94" s="21"/>
      <c r="G94" s="19"/>
      <c r="H94" s="19"/>
      <c r="I94" s="21"/>
      <c r="J94" s="19"/>
      <c r="K94" s="21"/>
      <c r="L94" s="19"/>
      <c r="M94" s="19"/>
      <c r="N94" s="21"/>
      <c r="O94" s="19"/>
      <c r="P94" s="19"/>
      <c r="Q94" s="19"/>
      <c r="R94" s="21"/>
      <c r="S94" s="20"/>
    </row>
    <row r="95" spans="1:19" ht="15">
      <c r="A95" t="s">
        <v>1498</v>
      </c>
      <c r="B95" s="12">
        <v>2019</v>
      </c>
      <c r="C95" s="2">
        <v>11</v>
      </c>
      <c r="D95" s="2">
        <v>15</v>
      </c>
      <c r="E95" s="2">
        <v>3</v>
      </c>
      <c r="F95" s="6" t="s">
        <v>94</v>
      </c>
      <c r="G95" s="2">
        <v>6</v>
      </c>
      <c r="H95" s="2">
        <v>20</v>
      </c>
      <c r="I95" s="6" t="s">
        <v>1499</v>
      </c>
      <c r="J95" s="2">
        <v>0</v>
      </c>
      <c r="K95" s="6" t="s">
        <v>48</v>
      </c>
      <c r="L95" s="2">
        <v>7</v>
      </c>
      <c r="M95" s="2">
        <v>6</v>
      </c>
      <c r="N95" s="6" t="s">
        <v>120</v>
      </c>
      <c r="O95" s="2">
        <v>1</v>
      </c>
      <c r="P95" s="2">
        <v>3</v>
      </c>
      <c r="Q95" s="2">
        <v>4</v>
      </c>
      <c r="R95" s="6" t="s">
        <v>206</v>
      </c>
      <c r="S95" s="3">
        <v>12.5</v>
      </c>
    </row>
    <row r="96" spans="2:19" ht="15">
      <c r="B96" s="12">
        <v>2020</v>
      </c>
      <c r="C96" s="2">
        <v>14</v>
      </c>
      <c r="D96" s="2">
        <v>34</v>
      </c>
      <c r="E96" s="2">
        <v>18</v>
      </c>
      <c r="F96" s="6" t="s">
        <v>166</v>
      </c>
      <c r="G96" s="2">
        <v>6</v>
      </c>
      <c r="H96" s="2">
        <v>48</v>
      </c>
      <c r="I96" s="6" t="s">
        <v>112</v>
      </c>
      <c r="J96" s="2">
        <v>5</v>
      </c>
      <c r="K96" s="6" t="s">
        <v>107</v>
      </c>
      <c r="L96" s="2">
        <v>5</v>
      </c>
      <c r="M96" s="2">
        <v>10</v>
      </c>
      <c r="N96" s="6" t="s">
        <v>375</v>
      </c>
      <c r="O96" s="2">
        <v>1</v>
      </c>
      <c r="P96" s="2">
        <v>13</v>
      </c>
      <c r="Q96" s="2">
        <v>14</v>
      </c>
      <c r="R96" s="6" t="s">
        <v>212</v>
      </c>
      <c r="S96" s="3">
        <v>30.5</v>
      </c>
    </row>
    <row r="97" spans="2:19" ht="15">
      <c r="B97" s="19" t="s">
        <v>1194</v>
      </c>
      <c r="C97" s="19">
        <f>SUM(C95:C96)</f>
        <v>25</v>
      </c>
      <c r="D97" s="19">
        <f>SUM(D95:D96)</f>
        <v>49</v>
      </c>
      <c r="E97" s="19">
        <f>SUM(E95:E96)</f>
        <v>21</v>
      </c>
      <c r="F97" s="21" t="s">
        <v>183</v>
      </c>
      <c r="G97" s="19">
        <f>SUM(G95:G96)</f>
        <v>12</v>
      </c>
      <c r="H97" s="19">
        <f>SUM(H95:H96)</f>
        <v>68</v>
      </c>
      <c r="I97" s="21" t="s">
        <v>841</v>
      </c>
      <c r="J97" s="19">
        <f>SUM(J95:J96)</f>
        <v>5</v>
      </c>
      <c r="K97" s="21" t="s">
        <v>49</v>
      </c>
      <c r="L97" s="19">
        <f>SUM(L95:L96)</f>
        <v>12</v>
      </c>
      <c r="M97" s="19">
        <f>SUM(M95:M96)</f>
        <v>16</v>
      </c>
      <c r="N97" s="21" t="s">
        <v>105</v>
      </c>
      <c r="O97" s="19">
        <f>SUM(O95:O96)</f>
        <v>2</v>
      </c>
      <c r="P97" s="19">
        <f>SUM(P95:P96)</f>
        <v>16</v>
      </c>
      <c r="Q97" s="19">
        <f>SUM(Q95:Q96)</f>
        <v>18</v>
      </c>
      <c r="R97" s="21" t="s">
        <v>81</v>
      </c>
      <c r="S97" s="20">
        <f>SUM(S95:S96)</f>
        <v>43</v>
      </c>
    </row>
    <row r="98" spans="2:19" ht="15">
      <c r="B98" s="2"/>
      <c r="C98" s="2"/>
      <c r="D98" s="2"/>
      <c r="E98" s="2"/>
      <c r="F98" s="6"/>
      <c r="G98" s="2"/>
      <c r="H98" s="2"/>
      <c r="I98" s="6"/>
      <c r="J98" s="2"/>
      <c r="K98" s="6"/>
      <c r="L98" s="2"/>
      <c r="M98" s="2"/>
      <c r="N98" s="6"/>
      <c r="O98" s="2"/>
      <c r="P98" s="2"/>
      <c r="Q98" s="2"/>
      <c r="R98" s="6"/>
      <c r="S98" s="6"/>
    </row>
    <row r="99" spans="1:19" ht="15">
      <c r="A99" t="s">
        <v>1306</v>
      </c>
      <c r="B99" s="2">
        <v>2018</v>
      </c>
      <c r="C99" s="2">
        <v>33</v>
      </c>
      <c r="D99" s="2">
        <v>104</v>
      </c>
      <c r="E99" s="2">
        <v>211</v>
      </c>
      <c r="F99" s="6" t="s">
        <v>579</v>
      </c>
      <c r="G99" s="2">
        <v>36</v>
      </c>
      <c r="H99" s="2">
        <v>381</v>
      </c>
      <c r="I99" s="6" t="s">
        <v>1307</v>
      </c>
      <c r="J99" s="2">
        <v>16</v>
      </c>
      <c r="K99" s="6" t="s">
        <v>107</v>
      </c>
      <c r="L99" s="2">
        <v>13</v>
      </c>
      <c r="M99" s="2">
        <v>79</v>
      </c>
      <c r="N99" s="6" t="s">
        <v>457</v>
      </c>
      <c r="O99" s="2">
        <v>15</v>
      </c>
      <c r="P99" s="2">
        <v>89</v>
      </c>
      <c r="Q99" s="2">
        <v>104</v>
      </c>
      <c r="R99" s="6" t="s">
        <v>51</v>
      </c>
      <c r="S99" s="3">
        <v>283.5</v>
      </c>
    </row>
    <row r="100" spans="2:19" ht="15">
      <c r="B100" s="19" t="s">
        <v>1194</v>
      </c>
      <c r="C100" s="19">
        <v>33</v>
      </c>
      <c r="D100" s="19">
        <v>104</v>
      </c>
      <c r="E100" s="19">
        <v>211</v>
      </c>
      <c r="F100" s="21" t="s">
        <v>579</v>
      </c>
      <c r="G100" s="19">
        <v>36</v>
      </c>
      <c r="H100" s="19">
        <v>381</v>
      </c>
      <c r="I100" s="21" t="s">
        <v>1307</v>
      </c>
      <c r="J100" s="19">
        <v>16</v>
      </c>
      <c r="K100" s="21" t="s">
        <v>107</v>
      </c>
      <c r="L100" s="19">
        <v>13</v>
      </c>
      <c r="M100" s="19">
        <v>79</v>
      </c>
      <c r="N100" s="21" t="s">
        <v>457</v>
      </c>
      <c r="O100" s="19">
        <v>15</v>
      </c>
      <c r="P100" s="19">
        <v>89</v>
      </c>
      <c r="Q100" s="19">
        <v>104</v>
      </c>
      <c r="R100" s="21" t="s">
        <v>51</v>
      </c>
      <c r="S100" s="20">
        <v>283.5</v>
      </c>
    </row>
    <row r="101" spans="2:19" ht="15">
      <c r="B101" s="2"/>
      <c r="C101" s="2"/>
      <c r="D101" s="2"/>
      <c r="E101" s="2"/>
      <c r="F101" s="6"/>
      <c r="G101" s="2"/>
      <c r="H101" s="2"/>
      <c r="I101" s="6"/>
      <c r="J101" s="2"/>
      <c r="K101" s="6"/>
      <c r="L101" s="2"/>
      <c r="M101" s="2"/>
      <c r="N101" s="6"/>
      <c r="O101" s="2"/>
      <c r="P101" s="2"/>
      <c r="Q101" s="2"/>
      <c r="R101" s="6"/>
      <c r="S101" s="6"/>
    </row>
    <row r="102" spans="1:19" ht="15">
      <c r="A102" t="s">
        <v>1308</v>
      </c>
      <c r="B102" s="2">
        <v>2018</v>
      </c>
      <c r="C102" s="2">
        <v>35</v>
      </c>
      <c r="D102" s="2">
        <v>99</v>
      </c>
      <c r="E102" s="2">
        <v>274</v>
      </c>
      <c r="F102" s="6" t="s">
        <v>1221</v>
      </c>
      <c r="G102" s="2">
        <v>144</v>
      </c>
      <c r="H102" s="2">
        <v>628</v>
      </c>
      <c r="I102" s="6" t="s">
        <v>704</v>
      </c>
      <c r="J102" s="2">
        <v>17</v>
      </c>
      <c r="K102" s="6" t="s">
        <v>135</v>
      </c>
      <c r="L102" s="2">
        <v>41</v>
      </c>
      <c r="M102" s="2">
        <v>94</v>
      </c>
      <c r="N102" s="6" t="s">
        <v>434</v>
      </c>
      <c r="O102" s="2">
        <v>3</v>
      </c>
      <c r="P102" s="2">
        <v>39</v>
      </c>
      <c r="Q102" s="2">
        <v>42</v>
      </c>
      <c r="R102" s="6" t="s">
        <v>172</v>
      </c>
      <c r="S102" s="3">
        <v>337.5</v>
      </c>
    </row>
    <row r="103" spans="2:19" ht="15">
      <c r="B103" s="2">
        <v>2019</v>
      </c>
      <c r="C103" s="2">
        <v>23</v>
      </c>
      <c r="D103" s="2">
        <v>62</v>
      </c>
      <c r="E103" s="2">
        <v>88</v>
      </c>
      <c r="F103" s="6" t="s">
        <v>380</v>
      </c>
      <c r="G103" s="2">
        <v>52</v>
      </c>
      <c r="H103" s="2">
        <v>222</v>
      </c>
      <c r="I103" s="6" t="s">
        <v>850</v>
      </c>
      <c r="J103" s="2">
        <v>13</v>
      </c>
      <c r="K103" s="6" t="s">
        <v>304</v>
      </c>
      <c r="L103" s="2">
        <v>23</v>
      </c>
      <c r="M103" s="2">
        <v>66</v>
      </c>
      <c r="N103" s="6" t="s">
        <v>99</v>
      </c>
      <c r="O103" s="2">
        <v>6</v>
      </c>
      <c r="P103" s="2">
        <v>8</v>
      </c>
      <c r="Q103" s="2">
        <v>14</v>
      </c>
      <c r="R103" s="6" t="s">
        <v>109</v>
      </c>
      <c r="S103" s="3">
        <v>121</v>
      </c>
    </row>
    <row r="104" spans="2:19" ht="15">
      <c r="B104" s="19" t="s">
        <v>1194</v>
      </c>
      <c r="C104" s="19">
        <f>SUM(C102:C103)</f>
        <v>58</v>
      </c>
      <c r="D104" s="19">
        <f>SUM(D102:D103)</f>
        <v>161</v>
      </c>
      <c r="E104" s="19">
        <f>SUM(E102:E103)</f>
        <v>362</v>
      </c>
      <c r="F104" s="21" t="s">
        <v>1006</v>
      </c>
      <c r="G104" s="19">
        <f>SUM(G102:G103)</f>
        <v>196</v>
      </c>
      <c r="H104" s="19">
        <f>SUM(H102:H103)</f>
        <v>850</v>
      </c>
      <c r="I104" s="21" t="s">
        <v>815</v>
      </c>
      <c r="J104" s="19">
        <f>SUM(J102:J103)</f>
        <v>30</v>
      </c>
      <c r="K104" s="21" t="s">
        <v>194</v>
      </c>
      <c r="L104" s="19">
        <f>SUM(L102:L103)</f>
        <v>64</v>
      </c>
      <c r="M104" s="19">
        <f>SUM(M102:M103)</f>
        <v>160</v>
      </c>
      <c r="N104" s="21" t="s">
        <v>82</v>
      </c>
      <c r="O104" s="19">
        <f>SUM(O102:O103)</f>
        <v>9</v>
      </c>
      <c r="P104" s="19">
        <f>SUM(P102:P103)</f>
        <v>47</v>
      </c>
      <c r="Q104" s="19">
        <f>SUM(Q102:Q103)</f>
        <v>56</v>
      </c>
      <c r="R104" s="21" t="s">
        <v>413</v>
      </c>
      <c r="S104" s="20">
        <f>SUM(S102:S103)</f>
        <v>458.5</v>
      </c>
    </row>
    <row r="105" spans="2:19" ht="15">
      <c r="B105" s="2"/>
      <c r="C105" s="2"/>
      <c r="D105" s="2"/>
      <c r="E105" s="2"/>
      <c r="F105" s="6"/>
      <c r="G105" s="2"/>
      <c r="H105" s="2"/>
      <c r="I105" s="6"/>
      <c r="J105" s="2"/>
      <c r="K105" s="6"/>
      <c r="L105" s="2"/>
      <c r="M105" s="2"/>
      <c r="N105" s="6"/>
      <c r="O105" s="2"/>
      <c r="P105" s="2"/>
      <c r="Q105" s="2"/>
      <c r="R105" s="6"/>
      <c r="S105" s="6"/>
    </row>
    <row r="106" spans="2:19" ht="15">
      <c r="B106" s="2"/>
      <c r="C106" s="2"/>
      <c r="D106" s="2"/>
      <c r="E106" s="2"/>
      <c r="F106" s="6"/>
      <c r="G106" s="2"/>
      <c r="H106" s="2"/>
      <c r="I106" s="6"/>
      <c r="J106" s="2"/>
      <c r="K106" s="6"/>
      <c r="L106" s="2"/>
      <c r="M106" s="2"/>
      <c r="N106" s="6"/>
      <c r="O106" s="2"/>
      <c r="P106" s="2"/>
      <c r="Q106" s="2"/>
      <c r="R106" s="6"/>
      <c r="S106" s="6"/>
    </row>
    <row r="107" spans="2:19" ht="15">
      <c r="B107" s="2"/>
      <c r="C107" s="2"/>
      <c r="D107" s="2"/>
      <c r="E107" s="2"/>
      <c r="F107" s="6"/>
      <c r="G107" s="2"/>
      <c r="H107" s="2"/>
      <c r="I107" s="6"/>
      <c r="J107" s="2"/>
      <c r="K107" s="6"/>
      <c r="L107" s="2"/>
      <c r="M107" s="2"/>
      <c r="N107" s="6"/>
      <c r="O107" s="2"/>
      <c r="P107" s="2"/>
      <c r="Q107" s="2"/>
      <c r="R107" s="6"/>
      <c r="S107" s="6"/>
    </row>
    <row r="108" spans="2:19" ht="15">
      <c r="B108" s="2"/>
      <c r="C108" s="2"/>
      <c r="D108" s="2"/>
      <c r="E108" s="2"/>
      <c r="F108" s="6"/>
      <c r="G108" s="2"/>
      <c r="H108" s="2"/>
      <c r="I108" s="6"/>
      <c r="J108" s="2"/>
      <c r="K108" s="6"/>
      <c r="L108" s="2"/>
      <c r="M108" s="2"/>
      <c r="N108" s="6"/>
      <c r="O108" s="2"/>
      <c r="P108" s="2"/>
      <c r="Q108" s="2"/>
      <c r="R108" s="6"/>
      <c r="S108" s="6"/>
    </row>
    <row r="109" spans="2:19" ht="15">
      <c r="B109" s="2"/>
      <c r="C109" s="2"/>
      <c r="D109" s="2"/>
      <c r="E109" s="2"/>
      <c r="F109" s="6"/>
      <c r="G109" s="2"/>
      <c r="H109" s="2"/>
      <c r="I109" s="6"/>
      <c r="J109" s="2"/>
      <c r="K109" s="6"/>
      <c r="L109" s="2"/>
      <c r="M109" s="2"/>
      <c r="N109" s="6"/>
      <c r="O109" s="2"/>
      <c r="P109" s="2"/>
      <c r="Q109" s="2"/>
      <c r="R109" s="6"/>
      <c r="S109" s="6"/>
    </row>
    <row r="110" spans="2:19" ht="15">
      <c r="B110" s="2"/>
      <c r="C110" s="2"/>
      <c r="D110" s="2"/>
      <c r="E110" s="2"/>
      <c r="F110" s="6"/>
      <c r="G110" s="2"/>
      <c r="H110" s="2"/>
      <c r="I110" s="6"/>
      <c r="J110" s="2"/>
      <c r="K110" s="6"/>
      <c r="L110" s="2"/>
      <c r="M110" s="2"/>
      <c r="N110" s="6"/>
      <c r="O110" s="2"/>
      <c r="P110" s="2"/>
      <c r="Q110" s="2"/>
      <c r="R110" s="6"/>
      <c r="S110" s="6"/>
    </row>
    <row r="111" spans="2:19" ht="15">
      <c r="B111" s="2"/>
      <c r="C111" s="2"/>
      <c r="D111" s="2"/>
      <c r="E111" s="2"/>
      <c r="F111" s="6"/>
      <c r="G111" s="2"/>
      <c r="H111" s="2"/>
      <c r="I111" s="6"/>
      <c r="J111" s="2"/>
      <c r="K111" s="6"/>
      <c r="L111" s="2"/>
      <c r="M111" s="2"/>
      <c r="N111" s="6"/>
      <c r="O111" s="2"/>
      <c r="P111" s="2"/>
      <c r="Q111" s="2"/>
      <c r="R111" s="6"/>
      <c r="S111" s="6"/>
    </row>
    <row r="112" spans="2:19" ht="15">
      <c r="B112" s="2"/>
      <c r="C112" s="2"/>
      <c r="D112" s="2"/>
      <c r="E112" s="2"/>
      <c r="F112" s="6"/>
      <c r="G112" s="2"/>
      <c r="H112" s="2"/>
      <c r="I112" s="6"/>
      <c r="J112" s="2"/>
      <c r="K112" s="6"/>
      <c r="L112" s="2"/>
      <c r="M112" s="2"/>
      <c r="N112" s="6"/>
      <c r="O112" s="2"/>
      <c r="P112" s="2"/>
      <c r="Q112" s="2"/>
      <c r="R112" s="6"/>
      <c r="S112" s="6"/>
    </row>
    <row r="113" spans="2:19" ht="15">
      <c r="B113" s="2"/>
      <c r="C113" s="2"/>
      <c r="D113" s="2"/>
      <c r="E113" s="2"/>
      <c r="F113" s="6"/>
      <c r="G113" s="2"/>
      <c r="H113" s="2"/>
      <c r="I113" s="6"/>
      <c r="J113" s="2"/>
      <c r="K113" s="6"/>
      <c r="L113" s="2"/>
      <c r="M113" s="2"/>
      <c r="N113" s="6"/>
      <c r="O113" s="2"/>
      <c r="P113" s="2"/>
      <c r="Q113" s="2"/>
      <c r="R113" s="6"/>
      <c r="S113" s="6"/>
    </row>
    <row r="114" spans="2:19" ht="15">
      <c r="B114" s="2"/>
      <c r="C114" s="2"/>
      <c r="D114" s="2"/>
      <c r="E114" s="2"/>
      <c r="F114" s="6"/>
      <c r="G114" s="2"/>
      <c r="H114" s="2"/>
      <c r="I114" s="6"/>
      <c r="J114" s="2"/>
      <c r="K114" s="6"/>
      <c r="L114" s="2"/>
      <c r="M114" s="2"/>
      <c r="N114" s="6"/>
      <c r="O114" s="2"/>
      <c r="P114" s="2"/>
      <c r="Q114" s="2"/>
      <c r="R114" s="6"/>
      <c r="S114" s="6"/>
    </row>
    <row r="115" spans="2:19" ht="15">
      <c r="B115" s="2"/>
      <c r="C115" s="2"/>
      <c r="D115" s="2"/>
      <c r="E115" s="2"/>
      <c r="F115" s="6"/>
      <c r="G115" s="2"/>
      <c r="H115" s="2"/>
      <c r="I115" s="6"/>
      <c r="J115" s="2"/>
      <c r="K115" s="6"/>
      <c r="L115" s="2"/>
      <c r="M115" s="2"/>
      <c r="N115" s="6"/>
      <c r="O115" s="2"/>
      <c r="P115" s="2"/>
      <c r="Q115" s="2"/>
      <c r="R115" s="6"/>
      <c r="S115" s="6"/>
    </row>
    <row r="116" spans="2:19" ht="15">
      <c r="B116" s="2"/>
      <c r="C116" s="2"/>
      <c r="D116" s="2"/>
      <c r="E116" s="2"/>
      <c r="F116" s="6"/>
      <c r="G116" s="2"/>
      <c r="H116" s="2"/>
      <c r="I116" s="6"/>
      <c r="J116" s="2"/>
      <c r="K116" s="6"/>
      <c r="L116" s="2"/>
      <c r="M116" s="2"/>
      <c r="N116" s="6"/>
      <c r="O116" s="2"/>
      <c r="P116" s="2"/>
      <c r="Q116" s="2"/>
      <c r="R116" s="6"/>
      <c r="S116" s="6"/>
    </row>
    <row r="117" spans="2:19" ht="15">
      <c r="B117" s="2"/>
      <c r="C117" s="2"/>
      <c r="D117" s="2"/>
      <c r="E117" s="2"/>
      <c r="F117" s="6"/>
      <c r="G117" s="2"/>
      <c r="H117" s="2"/>
      <c r="I117" s="6"/>
      <c r="J117" s="2"/>
      <c r="K117" s="6"/>
      <c r="L117" s="2"/>
      <c r="M117" s="2"/>
      <c r="N117" s="6"/>
      <c r="O117" s="2"/>
      <c r="P117" s="2"/>
      <c r="Q117" s="2"/>
      <c r="R117" s="6"/>
      <c r="S117" s="6"/>
    </row>
    <row r="118" spans="2:19" ht="15">
      <c r="B118" s="2"/>
      <c r="C118" s="2"/>
      <c r="D118" s="2"/>
      <c r="E118" s="2"/>
      <c r="F118" s="6"/>
      <c r="G118" s="2"/>
      <c r="H118" s="2"/>
      <c r="I118" s="6"/>
      <c r="J118" s="2"/>
      <c r="K118" s="6"/>
      <c r="L118" s="2"/>
      <c r="M118" s="2"/>
      <c r="N118" s="6"/>
      <c r="O118" s="2"/>
      <c r="P118" s="2"/>
      <c r="Q118" s="2"/>
      <c r="R118" s="6"/>
      <c r="S118" s="6"/>
    </row>
    <row r="119" spans="2:19" ht="15">
      <c r="B119" s="2"/>
      <c r="C119" s="2"/>
      <c r="D119" s="2"/>
      <c r="E119" s="2"/>
      <c r="F119" s="6"/>
      <c r="G119" s="2"/>
      <c r="H119" s="2"/>
      <c r="I119" s="6"/>
      <c r="J119" s="2"/>
      <c r="K119" s="6"/>
      <c r="L119" s="2"/>
      <c r="M119" s="2"/>
      <c r="N119" s="6"/>
      <c r="O119" s="2"/>
      <c r="P119" s="2"/>
      <c r="Q119" s="2"/>
      <c r="R119" s="6"/>
      <c r="S119" s="6"/>
    </row>
    <row r="120" spans="2:19" ht="15">
      <c r="B120" s="2"/>
      <c r="C120" s="2"/>
      <c r="D120" s="2"/>
      <c r="E120" s="2"/>
      <c r="F120" s="6"/>
      <c r="G120" s="2"/>
      <c r="H120" s="2"/>
      <c r="I120" s="6"/>
      <c r="J120" s="2"/>
      <c r="K120" s="6"/>
      <c r="L120" s="2"/>
      <c r="M120" s="2"/>
      <c r="N120" s="6"/>
      <c r="O120" s="2"/>
      <c r="P120" s="2"/>
      <c r="Q120" s="2"/>
      <c r="R120" s="6"/>
      <c r="S120" s="6"/>
    </row>
    <row r="121" spans="2:19" ht="15">
      <c r="B121" s="2"/>
      <c r="C121" s="2"/>
      <c r="D121" s="2"/>
      <c r="E121" s="2"/>
      <c r="F121" s="6"/>
      <c r="G121" s="2"/>
      <c r="H121" s="2"/>
      <c r="I121" s="6"/>
      <c r="J121" s="2"/>
      <c r="K121" s="6"/>
      <c r="L121" s="2"/>
      <c r="M121" s="2"/>
      <c r="N121" s="6"/>
      <c r="O121" s="2"/>
      <c r="P121" s="2"/>
      <c r="Q121" s="2"/>
      <c r="R121" s="6"/>
      <c r="S121" s="6"/>
    </row>
    <row r="122" spans="2:19" ht="15">
      <c r="B122" s="2"/>
      <c r="C122" s="2"/>
      <c r="D122" s="2"/>
      <c r="E122" s="2"/>
      <c r="F122" s="6"/>
      <c r="G122" s="2"/>
      <c r="H122" s="2"/>
      <c r="I122" s="6"/>
      <c r="J122" s="2"/>
      <c r="K122" s="6"/>
      <c r="L122" s="2"/>
      <c r="M122" s="2"/>
      <c r="N122" s="6"/>
      <c r="O122" s="2"/>
      <c r="P122" s="2"/>
      <c r="Q122" s="2"/>
      <c r="R122" s="6"/>
      <c r="S122" s="6"/>
    </row>
    <row r="123" spans="2:19" ht="15">
      <c r="B123" s="2"/>
      <c r="C123" s="2"/>
      <c r="D123" s="2"/>
      <c r="E123" s="2"/>
      <c r="F123" s="6"/>
      <c r="G123" s="2"/>
      <c r="H123" s="2"/>
      <c r="I123" s="6"/>
      <c r="J123" s="2"/>
      <c r="K123" s="6"/>
      <c r="L123" s="2"/>
      <c r="M123" s="2"/>
      <c r="N123" s="6"/>
      <c r="O123" s="2"/>
      <c r="P123" s="2"/>
      <c r="Q123" s="2"/>
      <c r="R123" s="6"/>
      <c r="S123" s="6"/>
    </row>
    <row r="124" spans="2:19" ht="15">
      <c r="B124" s="2"/>
      <c r="C124" s="2"/>
      <c r="D124" s="2"/>
      <c r="E124" s="2"/>
      <c r="F124" s="6"/>
      <c r="G124" s="2"/>
      <c r="H124" s="2"/>
      <c r="I124" s="6"/>
      <c r="J124" s="2"/>
      <c r="K124" s="6"/>
      <c r="L124" s="2"/>
      <c r="M124" s="2"/>
      <c r="N124" s="6"/>
      <c r="O124" s="2"/>
      <c r="P124" s="2"/>
      <c r="Q124" s="2"/>
      <c r="R124" s="6"/>
      <c r="S124" s="6"/>
    </row>
    <row r="125" spans="2:19" ht="15">
      <c r="B125" s="2"/>
      <c r="C125" s="2"/>
      <c r="D125" s="2"/>
      <c r="E125" s="2"/>
      <c r="F125" s="6"/>
      <c r="G125" s="2"/>
      <c r="H125" s="2"/>
      <c r="I125" s="6"/>
      <c r="J125" s="2"/>
      <c r="K125" s="6"/>
      <c r="L125" s="2"/>
      <c r="M125" s="2"/>
      <c r="N125" s="6"/>
      <c r="O125" s="2"/>
      <c r="P125" s="2"/>
      <c r="Q125" s="2"/>
      <c r="R125" s="6"/>
      <c r="S125" s="6"/>
    </row>
    <row r="126" spans="2:19" ht="15">
      <c r="B126" s="2"/>
      <c r="C126" s="2"/>
      <c r="D126" s="2"/>
      <c r="E126" s="2"/>
      <c r="F126" s="6"/>
      <c r="G126" s="2"/>
      <c r="H126" s="2"/>
      <c r="I126" s="6"/>
      <c r="J126" s="2"/>
      <c r="K126" s="6"/>
      <c r="L126" s="2"/>
      <c r="M126" s="2"/>
      <c r="N126" s="6"/>
      <c r="O126" s="2"/>
      <c r="P126" s="2"/>
      <c r="Q126" s="2"/>
      <c r="R126" s="6"/>
      <c r="S126" s="6"/>
    </row>
    <row r="127" spans="2:19" ht="15">
      <c r="B127" s="2"/>
      <c r="C127" s="2"/>
      <c r="D127" s="2"/>
      <c r="E127" s="2"/>
      <c r="F127" s="6"/>
      <c r="G127" s="2"/>
      <c r="H127" s="2"/>
      <c r="I127" s="6"/>
      <c r="J127" s="2"/>
      <c r="K127" s="6"/>
      <c r="L127" s="2"/>
      <c r="M127" s="2"/>
      <c r="N127" s="6"/>
      <c r="O127" s="2"/>
      <c r="P127" s="2"/>
      <c r="Q127" s="2"/>
      <c r="R127" s="6"/>
      <c r="S127" s="6"/>
    </row>
    <row r="128" spans="2:19" ht="15">
      <c r="B128" s="2"/>
      <c r="C128" s="2"/>
      <c r="D128" s="2"/>
      <c r="E128" s="2"/>
      <c r="F128" s="6"/>
      <c r="G128" s="2"/>
      <c r="H128" s="2"/>
      <c r="I128" s="6"/>
      <c r="J128" s="2"/>
      <c r="K128" s="6"/>
      <c r="L128" s="2"/>
      <c r="M128" s="2"/>
      <c r="N128" s="6"/>
      <c r="O128" s="2"/>
      <c r="P128" s="2"/>
      <c r="Q128" s="2"/>
      <c r="R128" s="6"/>
      <c r="S128" s="6"/>
    </row>
    <row r="129" spans="2:19" ht="15">
      <c r="B129" s="2"/>
      <c r="C129" s="2"/>
      <c r="D129" s="2"/>
      <c r="E129" s="2"/>
      <c r="F129" s="6"/>
      <c r="G129" s="2"/>
      <c r="H129" s="2"/>
      <c r="I129" s="6"/>
      <c r="J129" s="2"/>
      <c r="K129" s="6"/>
      <c r="L129" s="2"/>
      <c r="M129" s="2"/>
      <c r="N129" s="6"/>
      <c r="O129" s="2"/>
      <c r="P129" s="2"/>
      <c r="Q129" s="2"/>
      <c r="R129" s="6"/>
      <c r="S129" s="6"/>
    </row>
    <row r="130" spans="2:19" ht="15">
      <c r="B130" s="2"/>
      <c r="C130" s="2"/>
      <c r="D130" s="2"/>
      <c r="E130" s="2"/>
      <c r="F130" s="6"/>
      <c r="G130" s="2"/>
      <c r="H130" s="2"/>
      <c r="I130" s="6"/>
      <c r="J130" s="2"/>
      <c r="K130" s="6"/>
      <c r="L130" s="2"/>
      <c r="M130" s="2"/>
      <c r="N130" s="6"/>
      <c r="O130" s="2"/>
      <c r="P130" s="2"/>
      <c r="Q130" s="2"/>
      <c r="R130" s="6"/>
      <c r="S130" s="6"/>
    </row>
    <row r="131" spans="2:19" ht="15">
      <c r="B131" s="2"/>
      <c r="C131" s="2"/>
      <c r="D131" s="2"/>
      <c r="E131" s="2"/>
      <c r="F131" s="6"/>
      <c r="G131" s="2"/>
      <c r="H131" s="2"/>
      <c r="I131" s="6"/>
      <c r="J131" s="2"/>
      <c r="K131" s="6"/>
      <c r="L131" s="2"/>
      <c r="M131" s="2"/>
      <c r="N131" s="6"/>
      <c r="O131" s="2"/>
      <c r="P131" s="2"/>
      <c r="Q131" s="2"/>
      <c r="R131" s="6"/>
      <c r="S131" s="6"/>
    </row>
    <row r="132" spans="2:19" ht="15">
      <c r="B132" s="2"/>
      <c r="C132" s="2"/>
      <c r="D132" s="2"/>
      <c r="E132" s="2"/>
      <c r="F132" s="6"/>
      <c r="G132" s="2"/>
      <c r="H132" s="2"/>
      <c r="I132" s="6"/>
      <c r="J132" s="2"/>
      <c r="K132" s="6"/>
      <c r="L132" s="2"/>
      <c r="M132" s="2"/>
      <c r="N132" s="6"/>
      <c r="O132" s="2"/>
      <c r="P132" s="2"/>
      <c r="Q132" s="2"/>
      <c r="R132" s="6"/>
      <c r="S132" s="6"/>
    </row>
    <row r="133" spans="2:19" ht="15">
      <c r="B133" s="2"/>
      <c r="C133" s="2"/>
      <c r="D133" s="2"/>
      <c r="E133" s="2"/>
      <c r="F133" s="6"/>
      <c r="G133" s="2"/>
      <c r="H133" s="2"/>
      <c r="I133" s="6"/>
      <c r="J133" s="2"/>
      <c r="K133" s="6"/>
      <c r="L133" s="2"/>
      <c r="M133" s="2"/>
      <c r="N133" s="6"/>
      <c r="O133" s="2"/>
      <c r="P133" s="2"/>
      <c r="Q133" s="2"/>
      <c r="R133" s="6"/>
      <c r="S133" s="6"/>
    </row>
    <row r="134" spans="2:19" ht="15">
      <c r="B134" s="2"/>
      <c r="C134" s="2"/>
      <c r="D134" s="2"/>
      <c r="E134" s="2"/>
      <c r="F134" s="6"/>
      <c r="G134" s="2"/>
      <c r="H134" s="2"/>
      <c r="I134" s="6"/>
      <c r="J134" s="2"/>
      <c r="K134" s="6"/>
      <c r="L134" s="2"/>
      <c r="M134" s="2"/>
      <c r="N134" s="6"/>
      <c r="O134" s="2"/>
      <c r="P134" s="2"/>
      <c r="Q134" s="2"/>
      <c r="R134" s="6"/>
      <c r="S134" s="6"/>
    </row>
    <row r="135" spans="2:19" ht="15">
      <c r="B135" s="2"/>
      <c r="C135" s="2"/>
      <c r="D135" s="2"/>
      <c r="E135" s="2"/>
      <c r="F135" s="6"/>
      <c r="G135" s="2"/>
      <c r="H135" s="2"/>
      <c r="I135" s="6"/>
      <c r="J135" s="2"/>
      <c r="K135" s="6"/>
      <c r="L135" s="2"/>
      <c r="M135" s="2"/>
      <c r="N135" s="6"/>
      <c r="O135" s="2"/>
      <c r="P135" s="2"/>
      <c r="Q135" s="2"/>
      <c r="R135" s="6"/>
      <c r="S135" s="6"/>
    </row>
    <row r="136" spans="2:19" ht="15">
      <c r="B136" s="2"/>
      <c r="C136" s="2"/>
      <c r="D136" s="2"/>
      <c r="E136" s="2"/>
      <c r="F136" s="6"/>
      <c r="G136" s="2"/>
      <c r="H136" s="2"/>
      <c r="I136" s="6"/>
      <c r="J136" s="2"/>
      <c r="K136" s="6"/>
      <c r="L136" s="2"/>
      <c r="M136" s="2"/>
      <c r="N136" s="6"/>
      <c r="O136" s="2"/>
      <c r="P136" s="2"/>
      <c r="Q136" s="2"/>
      <c r="R136" s="6"/>
      <c r="S136" s="6"/>
    </row>
    <row r="137" spans="2:19" ht="15">
      <c r="B137" s="2"/>
      <c r="C137" s="2"/>
      <c r="D137" s="2"/>
      <c r="E137" s="2"/>
      <c r="F137" s="6"/>
      <c r="G137" s="2"/>
      <c r="H137" s="2"/>
      <c r="I137" s="6"/>
      <c r="J137" s="2"/>
      <c r="K137" s="6"/>
      <c r="L137" s="2"/>
      <c r="M137" s="2"/>
      <c r="N137" s="6"/>
      <c r="O137" s="2"/>
      <c r="P137" s="2"/>
      <c r="Q137" s="2"/>
      <c r="R137" s="6"/>
      <c r="S137" s="6"/>
    </row>
    <row r="138" spans="2:19" ht="15">
      <c r="B138" s="2"/>
      <c r="C138" s="2"/>
      <c r="D138" s="2"/>
      <c r="E138" s="2"/>
      <c r="F138" s="6"/>
      <c r="G138" s="2"/>
      <c r="H138" s="2"/>
      <c r="I138" s="6"/>
      <c r="J138" s="2"/>
      <c r="K138" s="6"/>
      <c r="L138" s="2"/>
      <c r="M138" s="2"/>
      <c r="N138" s="6"/>
      <c r="O138" s="2"/>
      <c r="P138" s="2"/>
      <c r="Q138" s="2"/>
      <c r="R138" s="6"/>
      <c r="S138" s="6"/>
    </row>
    <row r="139" spans="2:19" ht="15">
      <c r="B139" s="2"/>
      <c r="C139" s="2"/>
      <c r="D139" s="2"/>
      <c r="E139" s="2"/>
      <c r="F139" s="6"/>
      <c r="G139" s="2"/>
      <c r="H139" s="2"/>
      <c r="I139" s="6"/>
      <c r="J139" s="2"/>
      <c r="K139" s="6"/>
      <c r="L139" s="2"/>
      <c r="M139" s="2"/>
      <c r="N139" s="6"/>
      <c r="O139" s="2"/>
      <c r="P139" s="2"/>
      <c r="Q139" s="2"/>
      <c r="R139" s="6"/>
      <c r="S139" s="6"/>
    </row>
    <row r="140" spans="2:19" ht="15">
      <c r="B140" s="2"/>
      <c r="C140" s="2"/>
      <c r="D140" s="2"/>
      <c r="E140" s="2"/>
      <c r="F140" s="6"/>
      <c r="G140" s="2"/>
      <c r="H140" s="2"/>
      <c r="I140" s="6"/>
      <c r="J140" s="2"/>
      <c r="K140" s="6"/>
      <c r="L140" s="2"/>
      <c r="M140" s="2"/>
      <c r="N140" s="6"/>
      <c r="O140" s="2"/>
      <c r="P140" s="2"/>
      <c r="Q140" s="2"/>
      <c r="R140" s="6"/>
      <c r="S140" s="6"/>
    </row>
    <row r="141" spans="2:19" ht="15">
      <c r="B141" s="2"/>
      <c r="C141" s="2"/>
      <c r="D141" s="2"/>
      <c r="E141" s="2"/>
      <c r="F141" s="6"/>
      <c r="G141" s="2"/>
      <c r="H141" s="2"/>
      <c r="I141" s="6"/>
      <c r="J141" s="2"/>
      <c r="K141" s="6"/>
      <c r="L141" s="2"/>
      <c r="M141" s="2"/>
      <c r="N141" s="6"/>
      <c r="O141" s="2"/>
      <c r="P141" s="2"/>
      <c r="Q141" s="2"/>
      <c r="R141" s="6"/>
      <c r="S141" s="6"/>
    </row>
    <row r="142" spans="2:19" ht="15">
      <c r="B142" s="2"/>
      <c r="C142" s="2"/>
      <c r="D142" s="2"/>
      <c r="E142" s="2"/>
      <c r="F142" s="6"/>
      <c r="G142" s="2"/>
      <c r="H142" s="2"/>
      <c r="I142" s="6"/>
      <c r="J142" s="2"/>
      <c r="K142" s="6"/>
      <c r="L142" s="2"/>
      <c r="M142" s="2"/>
      <c r="N142" s="6"/>
      <c r="O142" s="2"/>
      <c r="P142" s="2"/>
      <c r="Q142" s="2"/>
      <c r="R142" s="6"/>
      <c r="S142" s="6"/>
    </row>
    <row r="143" spans="2:19" ht="15">
      <c r="B143" s="2"/>
      <c r="C143" s="2"/>
      <c r="D143" s="2"/>
      <c r="E143" s="2"/>
      <c r="F143" s="6"/>
      <c r="G143" s="2"/>
      <c r="H143" s="2"/>
      <c r="I143" s="6"/>
      <c r="J143" s="2"/>
      <c r="K143" s="6"/>
      <c r="L143" s="2"/>
      <c r="M143" s="2"/>
      <c r="N143" s="6"/>
      <c r="O143" s="2"/>
      <c r="P143" s="2"/>
      <c r="Q143" s="2"/>
      <c r="R143" s="6"/>
      <c r="S143" s="6"/>
    </row>
    <row r="144" spans="2:19" ht="15">
      <c r="B144" s="2"/>
      <c r="C144" s="2"/>
      <c r="D144" s="2"/>
      <c r="E144" s="2"/>
      <c r="F144" s="6"/>
      <c r="G144" s="2"/>
      <c r="H144" s="2"/>
      <c r="I144" s="6"/>
      <c r="J144" s="2"/>
      <c r="K144" s="6"/>
      <c r="L144" s="2"/>
      <c r="M144" s="2"/>
      <c r="N144" s="6"/>
      <c r="O144" s="2"/>
      <c r="P144" s="2"/>
      <c r="Q144" s="2"/>
      <c r="R144" s="6"/>
      <c r="S144" s="6"/>
    </row>
    <row r="145" spans="2:19" ht="15">
      <c r="B145" s="2"/>
      <c r="C145" s="2"/>
      <c r="D145" s="2"/>
      <c r="E145" s="2"/>
      <c r="F145" s="6"/>
      <c r="G145" s="2"/>
      <c r="H145" s="2"/>
      <c r="I145" s="6"/>
      <c r="J145" s="2"/>
      <c r="K145" s="6"/>
      <c r="L145" s="2"/>
      <c r="M145" s="2"/>
      <c r="N145" s="6"/>
      <c r="O145" s="2"/>
      <c r="P145" s="2"/>
      <c r="Q145" s="2"/>
      <c r="R145" s="6"/>
      <c r="S145" s="6"/>
    </row>
    <row r="146" spans="2:19" ht="15">
      <c r="B146" s="2"/>
      <c r="C146" s="2"/>
      <c r="D146" s="2"/>
      <c r="E146" s="2"/>
      <c r="F146" s="6"/>
      <c r="G146" s="2"/>
      <c r="H146" s="2"/>
      <c r="I146" s="6"/>
      <c r="J146" s="2"/>
      <c r="K146" s="6"/>
      <c r="L146" s="2"/>
      <c r="M146" s="2"/>
      <c r="N146" s="6"/>
      <c r="O146" s="2"/>
      <c r="P146" s="2"/>
      <c r="Q146" s="2"/>
      <c r="R146" s="6"/>
      <c r="S146" s="6"/>
    </row>
    <row r="147" spans="2:19" ht="15">
      <c r="B147" s="2"/>
      <c r="C147" s="2"/>
      <c r="D147" s="2"/>
      <c r="E147" s="2"/>
      <c r="F147" s="6"/>
      <c r="G147" s="2"/>
      <c r="H147" s="2"/>
      <c r="I147" s="6"/>
      <c r="J147" s="2"/>
      <c r="K147" s="6"/>
      <c r="L147" s="2"/>
      <c r="M147" s="2"/>
      <c r="N147" s="6"/>
      <c r="O147" s="2"/>
      <c r="P147" s="2"/>
      <c r="Q147" s="2"/>
      <c r="R147" s="6"/>
      <c r="S147" s="6"/>
    </row>
    <row r="148" spans="2:19" ht="15">
      <c r="B148" s="2"/>
      <c r="C148" s="2"/>
      <c r="D148" s="2"/>
      <c r="E148" s="2"/>
      <c r="F148" s="6"/>
      <c r="G148" s="2"/>
      <c r="H148" s="2"/>
      <c r="I148" s="6"/>
      <c r="J148" s="2"/>
      <c r="K148" s="6"/>
      <c r="L148" s="2"/>
      <c r="M148" s="2"/>
      <c r="N148" s="6"/>
      <c r="O148" s="2"/>
      <c r="P148" s="2"/>
      <c r="Q148" s="2"/>
      <c r="R148" s="6"/>
      <c r="S148" s="6"/>
    </row>
    <row r="149" spans="2:19" ht="15">
      <c r="B149" s="2"/>
      <c r="C149" s="2"/>
      <c r="D149" s="2"/>
      <c r="E149" s="2"/>
      <c r="F149" s="6"/>
      <c r="G149" s="2"/>
      <c r="H149" s="2"/>
      <c r="I149" s="6"/>
      <c r="J149" s="2"/>
      <c r="K149" s="6"/>
      <c r="L149" s="2"/>
      <c r="M149" s="2"/>
      <c r="N149" s="6"/>
      <c r="O149" s="2"/>
      <c r="P149" s="2"/>
      <c r="Q149" s="2"/>
      <c r="R149" s="6"/>
      <c r="S149" s="6"/>
    </row>
    <row r="150" spans="2:19" ht="15">
      <c r="B150" s="2"/>
      <c r="C150" s="2"/>
      <c r="D150" s="2"/>
      <c r="E150" s="2"/>
      <c r="F150" s="6"/>
      <c r="G150" s="2"/>
      <c r="H150" s="2"/>
      <c r="I150" s="6"/>
      <c r="J150" s="2"/>
      <c r="K150" s="6"/>
      <c r="L150" s="2"/>
      <c r="M150" s="2"/>
      <c r="N150" s="6"/>
      <c r="O150" s="2"/>
      <c r="P150" s="2"/>
      <c r="Q150" s="2"/>
      <c r="R150" s="6"/>
      <c r="S150" s="6"/>
    </row>
    <row r="151" spans="2:19" ht="15">
      <c r="B151" s="2"/>
      <c r="C151" s="2"/>
      <c r="D151" s="2"/>
      <c r="E151" s="2"/>
      <c r="F151" s="6"/>
      <c r="G151" s="2"/>
      <c r="H151" s="2"/>
      <c r="I151" s="6"/>
      <c r="J151" s="2"/>
      <c r="K151" s="6"/>
      <c r="L151" s="2"/>
      <c r="M151" s="2"/>
      <c r="N151" s="6"/>
      <c r="O151" s="2"/>
      <c r="P151" s="2"/>
      <c r="Q151" s="2"/>
      <c r="R151" s="6"/>
      <c r="S151" s="6"/>
    </row>
    <row r="152" spans="2:19" ht="15">
      <c r="B152" s="2"/>
      <c r="C152" s="2"/>
      <c r="D152" s="2"/>
      <c r="E152" s="2"/>
      <c r="F152" s="6"/>
      <c r="G152" s="2"/>
      <c r="H152" s="2"/>
      <c r="I152" s="6"/>
      <c r="J152" s="2"/>
      <c r="K152" s="6"/>
      <c r="L152" s="2"/>
      <c r="M152" s="2"/>
      <c r="N152" s="6"/>
      <c r="O152" s="2"/>
      <c r="P152" s="2"/>
      <c r="Q152" s="2"/>
      <c r="R152" s="6"/>
      <c r="S152" s="6"/>
    </row>
    <row r="153" spans="2:19" ht="15">
      <c r="B153" s="2"/>
      <c r="C153" s="2"/>
      <c r="D153" s="2"/>
      <c r="E153" s="2"/>
      <c r="F153" s="6"/>
      <c r="G153" s="2"/>
      <c r="H153" s="2"/>
      <c r="I153" s="6"/>
      <c r="J153" s="2"/>
      <c r="K153" s="6"/>
      <c r="L153" s="2"/>
      <c r="M153" s="2"/>
      <c r="N153" s="6"/>
      <c r="O153" s="2"/>
      <c r="P153" s="2"/>
      <c r="Q153" s="2"/>
      <c r="R153" s="6"/>
      <c r="S153" s="6"/>
    </row>
    <row r="154" spans="2:19" ht="15">
      <c r="B154" s="2"/>
      <c r="C154" s="2"/>
      <c r="D154" s="2"/>
      <c r="E154" s="2"/>
      <c r="F154" s="6"/>
      <c r="G154" s="2"/>
      <c r="H154" s="2"/>
      <c r="I154" s="6"/>
      <c r="J154" s="2"/>
      <c r="K154" s="6"/>
      <c r="L154" s="2"/>
      <c r="M154" s="2"/>
      <c r="N154" s="6"/>
      <c r="O154" s="2"/>
      <c r="P154" s="2"/>
      <c r="Q154" s="2"/>
      <c r="R154" s="6"/>
      <c r="S154" s="6"/>
    </row>
    <row r="155" spans="2:19" ht="15">
      <c r="B155" s="2"/>
      <c r="C155" s="2"/>
      <c r="D155" s="2"/>
      <c r="E155" s="2"/>
      <c r="F155" s="6"/>
      <c r="G155" s="2"/>
      <c r="H155" s="2"/>
      <c r="I155" s="6"/>
      <c r="J155" s="2"/>
      <c r="K155" s="6"/>
      <c r="L155" s="2"/>
      <c r="M155" s="2"/>
      <c r="N155" s="6"/>
      <c r="O155" s="2"/>
      <c r="P155" s="2"/>
      <c r="Q155" s="2"/>
      <c r="R155" s="6"/>
      <c r="S155" s="6"/>
    </row>
    <row r="156" spans="2:19" ht="15">
      <c r="B156" s="2"/>
      <c r="C156" s="2"/>
      <c r="D156" s="2"/>
      <c r="E156" s="2"/>
      <c r="F156" s="6"/>
      <c r="G156" s="2"/>
      <c r="H156" s="2"/>
      <c r="I156" s="6"/>
      <c r="J156" s="2"/>
      <c r="K156" s="6"/>
      <c r="L156" s="2"/>
      <c r="M156" s="2"/>
      <c r="N156" s="6"/>
      <c r="O156" s="2"/>
      <c r="P156" s="2"/>
      <c r="Q156" s="2"/>
      <c r="R156" s="6"/>
      <c r="S156" s="6"/>
    </row>
    <row r="157" spans="2:19" ht="15">
      <c r="B157" s="2"/>
      <c r="C157" s="2"/>
      <c r="D157" s="2"/>
      <c r="E157" s="2"/>
      <c r="F157" s="6"/>
      <c r="G157" s="2"/>
      <c r="H157" s="2"/>
      <c r="I157" s="6"/>
      <c r="J157" s="2"/>
      <c r="K157" s="6"/>
      <c r="L157" s="2"/>
      <c r="M157" s="2"/>
      <c r="N157" s="6"/>
      <c r="O157" s="2"/>
      <c r="P157" s="2"/>
      <c r="Q157" s="2"/>
      <c r="R157" s="6"/>
      <c r="S157" s="6"/>
    </row>
    <row r="158" spans="2:19" ht="15">
      <c r="B158" s="2"/>
      <c r="C158" s="2"/>
      <c r="D158" s="2"/>
      <c r="E158" s="2"/>
      <c r="F158" s="6"/>
      <c r="G158" s="2"/>
      <c r="H158" s="2"/>
      <c r="I158" s="6"/>
      <c r="J158" s="2"/>
      <c r="K158" s="6"/>
      <c r="L158" s="2"/>
      <c r="M158" s="2"/>
      <c r="N158" s="6"/>
      <c r="O158" s="2"/>
      <c r="P158" s="2"/>
      <c r="Q158" s="2"/>
      <c r="R158" s="6"/>
      <c r="S158" s="6"/>
    </row>
    <row r="159" spans="2:19" ht="15">
      <c r="B159" s="2"/>
      <c r="C159" s="2"/>
      <c r="D159" s="2"/>
      <c r="E159" s="2"/>
      <c r="F159" s="6"/>
      <c r="G159" s="2"/>
      <c r="H159" s="2"/>
      <c r="I159" s="6"/>
      <c r="J159" s="2"/>
      <c r="K159" s="6"/>
      <c r="L159" s="2"/>
      <c r="M159" s="2"/>
      <c r="N159" s="6"/>
      <c r="O159" s="2"/>
      <c r="P159" s="2"/>
      <c r="Q159" s="2"/>
      <c r="R159" s="6"/>
      <c r="S159" s="6"/>
    </row>
    <row r="160" spans="2:19" ht="15">
      <c r="B160" s="2"/>
      <c r="C160" s="2"/>
      <c r="D160" s="2"/>
      <c r="E160" s="2"/>
      <c r="F160" s="6"/>
      <c r="G160" s="2"/>
      <c r="H160" s="2"/>
      <c r="I160" s="6"/>
      <c r="J160" s="2"/>
      <c r="K160" s="6"/>
      <c r="L160" s="2"/>
      <c r="M160" s="2"/>
      <c r="N160" s="6"/>
      <c r="O160" s="2"/>
      <c r="P160" s="2"/>
      <c r="Q160" s="2"/>
      <c r="R160" s="6"/>
      <c r="S160" s="6"/>
    </row>
    <row r="161" spans="2:19" ht="15">
      <c r="B161" s="2"/>
      <c r="C161" s="2"/>
      <c r="D161" s="2"/>
      <c r="E161" s="2"/>
      <c r="F161" s="6"/>
      <c r="G161" s="2"/>
      <c r="H161" s="2"/>
      <c r="I161" s="6"/>
      <c r="J161" s="2"/>
      <c r="K161" s="6"/>
      <c r="L161" s="2"/>
      <c r="M161" s="2"/>
      <c r="N161" s="6"/>
      <c r="O161" s="2"/>
      <c r="P161" s="2"/>
      <c r="Q161" s="2"/>
      <c r="R161" s="6"/>
      <c r="S161" s="6"/>
    </row>
    <row r="162" spans="2:19" ht="15">
      <c r="B162" s="2"/>
      <c r="C162" s="2"/>
      <c r="D162" s="2"/>
      <c r="E162" s="2"/>
      <c r="F162" s="6"/>
      <c r="G162" s="2"/>
      <c r="H162" s="2"/>
      <c r="I162" s="6"/>
      <c r="J162" s="2"/>
      <c r="K162" s="6"/>
      <c r="L162" s="2"/>
      <c r="M162" s="2"/>
      <c r="N162" s="6"/>
      <c r="O162" s="2"/>
      <c r="P162" s="2"/>
      <c r="Q162" s="2"/>
      <c r="R162" s="6"/>
      <c r="S162" s="6"/>
    </row>
    <row r="163" spans="2:19" ht="15">
      <c r="B163" s="2"/>
      <c r="C163" s="2"/>
      <c r="D163" s="2"/>
      <c r="E163" s="2"/>
      <c r="F163" s="6"/>
      <c r="G163" s="2"/>
      <c r="H163" s="2"/>
      <c r="I163" s="6"/>
      <c r="J163" s="2"/>
      <c r="K163" s="6"/>
      <c r="L163" s="2"/>
      <c r="M163" s="2"/>
      <c r="N163" s="6"/>
      <c r="O163" s="2"/>
      <c r="P163" s="2"/>
      <c r="Q163" s="2"/>
      <c r="R163" s="6"/>
      <c r="S163" s="6"/>
    </row>
    <row r="164" spans="2:19" ht="15">
      <c r="B164" s="2"/>
      <c r="C164" s="2"/>
      <c r="D164" s="2"/>
      <c r="E164" s="2"/>
      <c r="F164" s="6"/>
      <c r="G164" s="2"/>
      <c r="H164" s="2"/>
      <c r="I164" s="6"/>
      <c r="J164" s="2"/>
      <c r="K164" s="6"/>
      <c r="L164" s="2"/>
      <c r="M164" s="2"/>
      <c r="N164" s="6"/>
      <c r="O164" s="2"/>
      <c r="P164" s="2"/>
      <c r="Q164" s="2"/>
      <c r="R164" s="6"/>
      <c r="S164" s="6"/>
    </row>
    <row r="165" spans="2:19" ht="15">
      <c r="B165" s="2"/>
      <c r="C165" s="2"/>
      <c r="D165" s="2"/>
      <c r="E165" s="2"/>
      <c r="F165" s="6"/>
      <c r="G165" s="2"/>
      <c r="H165" s="2"/>
      <c r="I165" s="6"/>
      <c r="J165" s="2"/>
      <c r="K165" s="6"/>
      <c r="L165" s="2"/>
      <c r="M165" s="2"/>
      <c r="N165" s="6"/>
      <c r="O165" s="2"/>
      <c r="P165" s="2"/>
      <c r="Q165" s="2"/>
      <c r="R165" s="6"/>
      <c r="S165" s="6"/>
    </row>
    <row r="166" spans="2:19" ht="15">
      <c r="B166" s="2"/>
      <c r="C166" s="2"/>
      <c r="D166" s="2"/>
      <c r="E166" s="2"/>
      <c r="F166" s="6"/>
      <c r="G166" s="2"/>
      <c r="H166" s="2"/>
      <c r="I166" s="6"/>
      <c r="J166" s="2"/>
      <c r="K166" s="6"/>
      <c r="L166" s="2"/>
      <c r="M166" s="2"/>
      <c r="N166" s="6"/>
      <c r="O166" s="2"/>
      <c r="P166" s="2"/>
      <c r="Q166" s="2"/>
      <c r="R166" s="6"/>
      <c r="S166" s="6"/>
    </row>
    <row r="167" spans="2:19" ht="15">
      <c r="B167" s="2"/>
      <c r="C167" s="2"/>
      <c r="D167" s="2"/>
      <c r="E167" s="2"/>
      <c r="F167" s="6"/>
      <c r="G167" s="2"/>
      <c r="H167" s="2"/>
      <c r="I167" s="6"/>
      <c r="J167" s="2"/>
      <c r="K167" s="6"/>
      <c r="L167" s="2"/>
      <c r="M167" s="2"/>
      <c r="N167" s="6"/>
      <c r="O167" s="2"/>
      <c r="P167" s="2"/>
      <c r="Q167" s="2"/>
      <c r="R167" s="6"/>
      <c r="S167" s="6"/>
    </row>
    <row r="168" spans="2:19" ht="15">
      <c r="B168" s="2"/>
      <c r="C168" s="2"/>
      <c r="D168" s="2"/>
      <c r="E168" s="2"/>
      <c r="F168" s="6"/>
      <c r="G168" s="2"/>
      <c r="H168" s="2"/>
      <c r="I168" s="6"/>
      <c r="J168" s="2"/>
      <c r="K168" s="6"/>
      <c r="L168" s="2"/>
      <c r="M168" s="2"/>
      <c r="N168" s="6"/>
      <c r="O168" s="2"/>
      <c r="P168" s="2"/>
      <c r="Q168" s="2"/>
      <c r="R168" s="6"/>
      <c r="S168" s="6"/>
    </row>
    <row r="169" spans="2:19" ht="15">
      <c r="B169" s="2"/>
      <c r="C169" s="2"/>
      <c r="D169" s="2"/>
      <c r="E169" s="2"/>
      <c r="F169" s="6"/>
      <c r="G169" s="2"/>
      <c r="H169" s="2"/>
      <c r="I169" s="6"/>
      <c r="J169" s="2"/>
      <c r="K169" s="6"/>
      <c r="L169" s="2"/>
      <c r="M169" s="2"/>
      <c r="N169" s="6"/>
      <c r="O169" s="2"/>
      <c r="P169" s="2"/>
      <c r="Q169" s="2"/>
      <c r="R169" s="6"/>
      <c r="S169" s="6"/>
    </row>
    <row r="170" spans="2:19" ht="15">
      <c r="B170" s="2"/>
      <c r="C170" s="2"/>
      <c r="D170" s="2"/>
      <c r="E170" s="2"/>
      <c r="F170" s="6"/>
      <c r="G170" s="2"/>
      <c r="H170" s="2"/>
      <c r="I170" s="6"/>
      <c r="J170" s="2"/>
      <c r="K170" s="6"/>
      <c r="L170" s="2"/>
      <c r="M170" s="2"/>
      <c r="N170" s="6"/>
      <c r="O170" s="2"/>
      <c r="P170" s="2"/>
      <c r="Q170" s="2"/>
      <c r="R170" s="6"/>
      <c r="S170" s="6"/>
    </row>
    <row r="171" spans="2:19" ht="15">
      <c r="B171" s="2"/>
      <c r="C171" s="2"/>
      <c r="D171" s="2"/>
      <c r="E171" s="2"/>
      <c r="F171" s="6"/>
      <c r="G171" s="2"/>
      <c r="H171" s="2"/>
      <c r="I171" s="6"/>
      <c r="J171" s="2"/>
      <c r="K171" s="6"/>
      <c r="L171" s="2"/>
      <c r="M171" s="2"/>
      <c r="N171" s="6"/>
      <c r="O171" s="2"/>
      <c r="P171" s="2"/>
      <c r="Q171" s="2"/>
      <c r="R171" s="6"/>
      <c r="S171" s="6"/>
    </row>
    <row r="172" spans="2:19" ht="15">
      <c r="B172" s="2"/>
      <c r="C172" s="2"/>
      <c r="D172" s="2"/>
      <c r="E172" s="2"/>
      <c r="F172" s="6"/>
      <c r="G172" s="2"/>
      <c r="H172" s="2"/>
      <c r="I172" s="6"/>
      <c r="J172" s="2"/>
      <c r="K172" s="6"/>
      <c r="L172" s="2"/>
      <c r="M172" s="2"/>
      <c r="N172" s="6"/>
      <c r="O172" s="2"/>
      <c r="P172" s="2"/>
      <c r="Q172" s="2"/>
      <c r="R172" s="6"/>
      <c r="S172" s="6"/>
    </row>
    <row r="173" spans="2:19" ht="15">
      <c r="B173" s="2"/>
      <c r="C173" s="2"/>
      <c r="D173" s="2"/>
      <c r="E173" s="2"/>
      <c r="F173" s="6"/>
      <c r="G173" s="2"/>
      <c r="H173" s="2"/>
      <c r="I173" s="6"/>
      <c r="J173" s="2"/>
      <c r="K173" s="6"/>
      <c r="L173" s="2"/>
      <c r="M173" s="2"/>
      <c r="N173" s="6"/>
      <c r="O173" s="2"/>
      <c r="P173" s="2"/>
      <c r="Q173" s="2"/>
      <c r="R173" s="6"/>
      <c r="S173" s="6"/>
    </row>
    <row r="174" spans="2:19" ht="15">
      <c r="B174" s="2"/>
      <c r="C174" s="2"/>
      <c r="D174" s="2"/>
      <c r="E174" s="2"/>
      <c r="F174" s="6"/>
      <c r="G174" s="2"/>
      <c r="H174" s="2"/>
      <c r="I174" s="6"/>
      <c r="J174" s="2"/>
      <c r="K174" s="6"/>
      <c r="L174" s="2"/>
      <c r="M174" s="2"/>
      <c r="N174" s="6"/>
      <c r="O174" s="2"/>
      <c r="P174" s="2"/>
      <c r="Q174" s="2"/>
      <c r="R174" s="6"/>
      <c r="S174" s="6"/>
    </row>
    <row r="175" spans="2:19" ht="15">
      <c r="B175" s="2"/>
      <c r="C175" s="2"/>
      <c r="D175" s="2"/>
      <c r="E175" s="2"/>
      <c r="F175" s="6"/>
      <c r="G175" s="2"/>
      <c r="H175" s="2"/>
      <c r="I175" s="6"/>
      <c r="J175" s="2"/>
      <c r="K175" s="6"/>
      <c r="L175" s="2"/>
      <c r="M175" s="2"/>
      <c r="N175" s="6"/>
      <c r="O175" s="2"/>
      <c r="P175" s="2"/>
      <c r="Q175" s="2"/>
      <c r="R175" s="6"/>
      <c r="S175" s="6"/>
    </row>
    <row r="176" spans="2:19" ht="15">
      <c r="B176" s="2"/>
      <c r="C176" s="2"/>
      <c r="D176" s="2"/>
      <c r="E176" s="2"/>
      <c r="F176" s="6"/>
      <c r="G176" s="2"/>
      <c r="H176" s="2"/>
      <c r="I176" s="6"/>
      <c r="J176" s="2"/>
      <c r="K176" s="6"/>
      <c r="L176" s="2"/>
      <c r="M176" s="2"/>
      <c r="N176" s="6"/>
      <c r="O176" s="2"/>
      <c r="P176" s="2"/>
      <c r="Q176" s="2"/>
      <c r="R176" s="6"/>
      <c r="S176" s="6"/>
    </row>
    <row r="177" spans="2:19" ht="15">
      <c r="B177" s="2"/>
      <c r="C177" s="2"/>
      <c r="D177" s="2"/>
      <c r="E177" s="2"/>
      <c r="F177" s="6"/>
      <c r="G177" s="2"/>
      <c r="H177" s="2"/>
      <c r="I177" s="6"/>
      <c r="J177" s="2"/>
      <c r="K177" s="6"/>
      <c r="L177" s="2"/>
      <c r="M177" s="2"/>
      <c r="N177" s="6"/>
      <c r="O177" s="2"/>
      <c r="P177" s="2"/>
      <c r="Q177" s="2"/>
      <c r="R177" s="6"/>
      <c r="S177" s="6"/>
    </row>
    <row r="178" spans="2:19" ht="15">
      <c r="B178" s="2"/>
      <c r="C178" s="2"/>
      <c r="D178" s="2"/>
      <c r="E178" s="2"/>
      <c r="F178" s="6"/>
      <c r="G178" s="2"/>
      <c r="H178" s="2"/>
      <c r="I178" s="6"/>
      <c r="J178" s="2"/>
      <c r="K178" s="6"/>
      <c r="L178" s="2"/>
      <c r="M178" s="2"/>
      <c r="N178" s="6"/>
      <c r="O178" s="2"/>
      <c r="P178" s="2"/>
      <c r="Q178" s="2"/>
      <c r="R178" s="6"/>
      <c r="S178" s="6"/>
    </row>
    <row r="179" spans="2:19" ht="15">
      <c r="B179" s="2"/>
      <c r="C179" s="2"/>
      <c r="D179" s="2"/>
      <c r="E179" s="2"/>
      <c r="F179" s="6"/>
      <c r="G179" s="2"/>
      <c r="H179" s="2"/>
      <c r="I179" s="6"/>
      <c r="J179" s="2"/>
      <c r="K179" s="6"/>
      <c r="L179" s="2"/>
      <c r="M179" s="2"/>
      <c r="N179" s="6"/>
      <c r="O179" s="2"/>
      <c r="P179" s="2"/>
      <c r="Q179" s="2"/>
      <c r="R179" s="6"/>
      <c r="S179" s="6"/>
    </row>
    <row r="180" spans="2:19" ht="15">
      <c r="B180" s="2"/>
      <c r="C180" s="2"/>
      <c r="D180" s="2"/>
      <c r="E180" s="2"/>
      <c r="F180" s="6"/>
      <c r="G180" s="2"/>
      <c r="H180" s="2"/>
      <c r="I180" s="6"/>
      <c r="J180" s="2"/>
      <c r="K180" s="6"/>
      <c r="L180" s="2"/>
      <c r="M180" s="2"/>
      <c r="N180" s="6"/>
      <c r="O180" s="2"/>
      <c r="P180" s="2"/>
      <c r="Q180" s="2"/>
      <c r="R180" s="6"/>
      <c r="S180" s="6"/>
    </row>
    <row r="181" spans="2:19" ht="15">
      <c r="B181" s="2"/>
      <c r="C181" s="2"/>
      <c r="D181" s="2"/>
      <c r="E181" s="2"/>
      <c r="F181" s="6"/>
      <c r="G181" s="2"/>
      <c r="H181" s="2"/>
      <c r="I181" s="6"/>
      <c r="J181" s="2"/>
      <c r="K181" s="6"/>
      <c r="L181" s="2"/>
      <c r="M181" s="2"/>
      <c r="N181" s="6"/>
      <c r="O181" s="2"/>
      <c r="P181" s="2"/>
      <c r="Q181" s="2"/>
      <c r="R181" s="6"/>
      <c r="S181" s="6"/>
    </row>
    <row r="182" spans="2:19" ht="15">
      <c r="B182" s="2"/>
      <c r="C182" s="2"/>
      <c r="D182" s="2"/>
      <c r="E182" s="2"/>
      <c r="F182" s="6"/>
      <c r="G182" s="2"/>
      <c r="H182" s="2"/>
      <c r="I182" s="6"/>
      <c r="J182" s="2"/>
      <c r="K182" s="6"/>
      <c r="L182" s="2"/>
      <c r="M182" s="2"/>
      <c r="N182" s="6"/>
      <c r="O182" s="2"/>
      <c r="P182" s="2"/>
      <c r="Q182" s="2"/>
      <c r="R182" s="6"/>
      <c r="S182" s="6"/>
    </row>
    <row r="183" spans="2:19" ht="15">
      <c r="B183" s="2"/>
      <c r="C183" s="2"/>
      <c r="D183" s="2"/>
      <c r="E183" s="2"/>
      <c r="F183" s="6"/>
      <c r="G183" s="2"/>
      <c r="H183" s="2"/>
      <c r="I183" s="6"/>
      <c r="J183" s="2"/>
      <c r="K183" s="6"/>
      <c r="L183" s="2"/>
      <c r="M183" s="2"/>
      <c r="N183" s="6"/>
      <c r="O183" s="2"/>
      <c r="P183" s="2"/>
      <c r="Q183" s="2"/>
      <c r="R183" s="6"/>
      <c r="S183" s="6"/>
    </row>
    <row r="184" spans="2:19" ht="15">
      <c r="B184" s="2"/>
      <c r="C184" s="2"/>
      <c r="D184" s="2"/>
      <c r="E184" s="2"/>
      <c r="F184" s="6"/>
      <c r="G184" s="2"/>
      <c r="H184" s="2"/>
      <c r="I184" s="6"/>
      <c r="J184" s="2"/>
      <c r="K184" s="6"/>
      <c r="L184" s="2"/>
      <c r="M184" s="2"/>
      <c r="N184" s="6"/>
      <c r="O184" s="2"/>
      <c r="P184" s="2"/>
      <c r="Q184" s="2"/>
      <c r="R184" s="6"/>
      <c r="S184" s="6"/>
    </row>
    <row r="185" spans="2:19" ht="15">
      <c r="B185" s="2"/>
      <c r="C185" s="2"/>
      <c r="D185" s="2"/>
      <c r="E185" s="2"/>
      <c r="F185" s="6"/>
      <c r="G185" s="2"/>
      <c r="H185" s="2"/>
      <c r="I185" s="6"/>
      <c r="J185" s="2"/>
      <c r="K185" s="6"/>
      <c r="L185" s="2"/>
      <c r="M185" s="2"/>
      <c r="N185" s="6"/>
      <c r="O185" s="2"/>
      <c r="P185" s="2"/>
      <c r="Q185" s="2"/>
      <c r="R185" s="6"/>
      <c r="S185" s="6"/>
    </row>
    <row r="186" spans="2:19" ht="15">
      <c r="B186" s="2"/>
      <c r="C186" s="2"/>
      <c r="D186" s="2"/>
      <c r="E186" s="2"/>
      <c r="F186" s="6"/>
      <c r="G186" s="2"/>
      <c r="H186" s="2"/>
      <c r="I186" s="6"/>
      <c r="J186" s="2"/>
      <c r="K186" s="6"/>
      <c r="L186" s="2"/>
      <c r="M186" s="2"/>
      <c r="N186" s="6"/>
      <c r="O186" s="2"/>
      <c r="P186" s="2"/>
      <c r="Q186" s="2"/>
      <c r="R186" s="6"/>
      <c r="S186" s="6"/>
    </row>
    <row r="187" spans="2:19" ht="15">
      <c r="B187" s="2"/>
      <c r="C187" s="2"/>
      <c r="D187" s="2"/>
      <c r="E187" s="2"/>
      <c r="F187" s="6"/>
      <c r="G187" s="2"/>
      <c r="H187" s="2"/>
      <c r="I187" s="6"/>
      <c r="J187" s="2"/>
      <c r="K187" s="6"/>
      <c r="L187" s="2"/>
      <c r="M187" s="2"/>
      <c r="N187" s="6"/>
      <c r="O187" s="2"/>
      <c r="P187" s="2"/>
      <c r="Q187" s="2"/>
      <c r="R187" s="6"/>
      <c r="S187" s="6"/>
    </row>
    <row r="188" spans="2:19" ht="15">
      <c r="B188" s="2"/>
      <c r="C188" s="2"/>
      <c r="D188" s="2"/>
      <c r="E188" s="2"/>
      <c r="F188" s="6"/>
      <c r="G188" s="2"/>
      <c r="H188" s="2"/>
      <c r="I188" s="6"/>
      <c r="J188" s="2"/>
      <c r="K188" s="6"/>
      <c r="L188" s="2"/>
      <c r="M188" s="2"/>
      <c r="N188" s="6"/>
      <c r="O188" s="2"/>
      <c r="P188" s="2"/>
      <c r="Q188" s="2"/>
      <c r="R188" s="6"/>
      <c r="S188" s="6"/>
    </row>
    <row r="189" spans="2:19" ht="15">
      <c r="B189" s="2"/>
      <c r="C189" s="2"/>
      <c r="D189" s="2"/>
      <c r="E189" s="2"/>
      <c r="F189" s="6"/>
      <c r="G189" s="2"/>
      <c r="H189" s="2"/>
      <c r="I189" s="6"/>
      <c r="J189" s="2"/>
      <c r="K189" s="6"/>
      <c r="L189" s="2"/>
      <c r="M189" s="2"/>
      <c r="N189" s="6"/>
      <c r="O189" s="2"/>
      <c r="P189" s="2"/>
      <c r="Q189" s="2"/>
      <c r="R189" s="6"/>
      <c r="S189" s="6"/>
    </row>
    <row r="190" spans="2:19" ht="15">
      <c r="B190" s="2"/>
      <c r="C190" s="2"/>
      <c r="D190" s="2"/>
      <c r="E190" s="2"/>
      <c r="F190" s="6"/>
      <c r="G190" s="2"/>
      <c r="H190" s="2"/>
      <c r="I190" s="6"/>
      <c r="J190" s="2"/>
      <c r="K190" s="6"/>
      <c r="L190" s="2"/>
      <c r="M190" s="2"/>
      <c r="N190" s="6"/>
      <c r="O190" s="2"/>
      <c r="P190" s="2"/>
      <c r="Q190" s="2"/>
      <c r="R190" s="6"/>
      <c r="S190" s="6"/>
    </row>
    <row r="191" spans="2:19" ht="15">
      <c r="B191" s="2"/>
      <c r="C191" s="2"/>
      <c r="D191" s="2"/>
      <c r="E191" s="2"/>
      <c r="F191" s="6"/>
      <c r="G191" s="2"/>
      <c r="H191" s="2"/>
      <c r="I191" s="6"/>
      <c r="J191" s="2"/>
      <c r="K191" s="6"/>
      <c r="L191" s="2"/>
      <c r="M191" s="2"/>
      <c r="N191" s="6"/>
      <c r="O191" s="2"/>
      <c r="P191" s="2"/>
      <c r="Q191" s="2"/>
      <c r="R191" s="6"/>
      <c r="S191" s="6"/>
    </row>
    <row r="192" spans="2:19" ht="15">
      <c r="B192" s="2"/>
      <c r="C192" s="2"/>
      <c r="D192" s="2"/>
      <c r="E192" s="2"/>
      <c r="F192" s="6"/>
      <c r="G192" s="2"/>
      <c r="H192" s="2"/>
      <c r="I192" s="6"/>
      <c r="J192" s="2"/>
      <c r="K192" s="6"/>
      <c r="L192" s="2"/>
      <c r="M192" s="2"/>
      <c r="N192" s="6"/>
      <c r="O192" s="2"/>
      <c r="P192" s="2"/>
      <c r="Q192" s="2"/>
      <c r="R192" s="6"/>
      <c r="S192" s="6"/>
    </row>
    <row r="193" spans="2:19" ht="15">
      <c r="B193" s="2"/>
      <c r="C193" s="2"/>
      <c r="D193" s="2"/>
      <c r="E193" s="2"/>
      <c r="F193" s="6"/>
      <c r="G193" s="2"/>
      <c r="H193" s="2"/>
      <c r="I193" s="6"/>
      <c r="J193" s="2"/>
      <c r="K193" s="6"/>
      <c r="L193" s="2"/>
      <c r="M193" s="2"/>
      <c r="N193" s="6"/>
      <c r="O193" s="2"/>
      <c r="P193" s="2"/>
      <c r="Q193" s="2"/>
      <c r="R193" s="6"/>
      <c r="S193" s="6"/>
    </row>
    <row r="194" spans="2:19" ht="15">
      <c r="B194" s="2"/>
      <c r="C194" s="2"/>
      <c r="D194" s="2"/>
      <c r="E194" s="2"/>
      <c r="F194" s="6"/>
      <c r="G194" s="2"/>
      <c r="H194" s="2"/>
      <c r="I194" s="6"/>
      <c r="J194" s="2"/>
      <c r="K194" s="6"/>
      <c r="L194" s="2"/>
      <c r="M194" s="2"/>
      <c r="N194" s="6"/>
      <c r="O194" s="2"/>
      <c r="P194" s="2"/>
      <c r="Q194" s="2"/>
      <c r="R194" s="6"/>
      <c r="S194" s="6"/>
    </row>
    <row r="195" spans="2:19" ht="15">
      <c r="B195" s="2"/>
      <c r="C195" s="2"/>
      <c r="D195" s="2"/>
      <c r="E195" s="2"/>
      <c r="F195" s="6"/>
      <c r="G195" s="2"/>
      <c r="H195" s="2"/>
      <c r="I195" s="6"/>
      <c r="J195" s="2"/>
      <c r="K195" s="6"/>
      <c r="L195" s="2"/>
      <c r="M195" s="2"/>
      <c r="N195" s="6"/>
      <c r="O195" s="2"/>
      <c r="P195" s="2"/>
      <c r="Q195" s="2"/>
      <c r="R195" s="6"/>
      <c r="S195" s="6"/>
    </row>
    <row r="196" spans="2:19" ht="15">
      <c r="B196" s="2"/>
      <c r="C196" s="2"/>
      <c r="D196" s="2"/>
      <c r="E196" s="2"/>
      <c r="F196" s="6"/>
      <c r="G196" s="2"/>
      <c r="H196" s="2"/>
      <c r="I196" s="6"/>
      <c r="J196" s="2"/>
      <c r="K196" s="6"/>
      <c r="L196" s="2"/>
      <c r="M196" s="2"/>
      <c r="N196" s="6"/>
      <c r="O196" s="2"/>
      <c r="P196" s="2"/>
      <c r="Q196" s="2"/>
      <c r="R196" s="6"/>
      <c r="S196" s="6"/>
    </row>
    <row r="197" spans="2:19" ht="15">
      <c r="B197" s="2"/>
      <c r="C197" s="2"/>
      <c r="D197" s="2"/>
      <c r="E197" s="2"/>
      <c r="F197" s="6"/>
      <c r="G197" s="2"/>
      <c r="H197" s="2"/>
      <c r="I197" s="6"/>
      <c r="J197" s="2"/>
      <c r="K197" s="6"/>
      <c r="L197" s="2"/>
      <c r="M197" s="2"/>
      <c r="N197" s="6"/>
      <c r="O197" s="2"/>
      <c r="P197" s="2"/>
      <c r="Q197" s="2"/>
      <c r="R197" s="6"/>
      <c r="S197" s="6"/>
    </row>
    <row r="198" spans="2:19" ht="15">
      <c r="B198" s="2"/>
      <c r="C198" s="2"/>
      <c r="D198" s="2"/>
      <c r="E198" s="2"/>
      <c r="F198" s="6"/>
      <c r="G198" s="2"/>
      <c r="H198" s="2"/>
      <c r="I198" s="6"/>
      <c r="J198" s="2"/>
      <c r="K198" s="6"/>
      <c r="L198" s="2"/>
      <c r="M198" s="2"/>
      <c r="N198" s="6"/>
      <c r="O198" s="2"/>
      <c r="P198" s="2"/>
      <c r="Q198" s="2"/>
      <c r="R198" s="6"/>
      <c r="S198" s="6"/>
    </row>
    <row r="199" spans="2:19" ht="15">
      <c r="B199" s="2"/>
      <c r="C199" s="2"/>
      <c r="D199" s="2"/>
      <c r="E199" s="2"/>
      <c r="F199" s="6"/>
      <c r="G199" s="2"/>
      <c r="H199" s="2"/>
      <c r="I199" s="6"/>
      <c r="J199" s="2"/>
      <c r="K199" s="6"/>
      <c r="L199" s="2"/>
      <c r="M199" s="2"/>
      <c r="N199" s="6"/>
      <c r="O199" s="2"/>
      <c r="P199" s="2"/>
      <c r="Q199" s="2"/>
      <c r="R199" s="6"/>
      <c r="S199" s="6"/>
    </row>
    <row r="200" spans="2:19" ht="15">
      <c r="B200" s="2"/>
      <c r="C200" s="2"/>
      <c r="D200" s="2"/>
      <c r="E200" s="2"/>
      <c r="F200" s="6"/>
      <c r="G200" s="2"/>
      <c r="H200" s="2"/>
      <c r="I200" s="6"/>
      <c r="J200" s="2"/>
      <c r="K200" s="6"/>
      <c r="L200" s="2"/>
      <c r="M200" s="2"/>
      <c r="N200" s="6"/>
      <c r="O200" s="2"/>
      <c r="P200" s="2"/>
      <c r="Q200" s="2"/>
      <c r="R200" s="6"/>
      <c r="S200" s="6"/>
    </row>
    <row r="201" spans="2:19" ht="15">
      <c r="B201" s="2"/>
      <c r="C201" s="2"/>
      <c r="D201" s="2"/>
      <c r="E201" s="2"/>
      <c r="F201" s="6"/>
      <c r="G201" s="2"/>
      <c r="H201" s="2"/>
      <c r="I201" s="6"/>
      <c r="J201" s="2"/>
      <c r="K201" s="6"/>
      <c r="L201" s="2"/>
      <c r="M201" s="2"/>
      <c r="N201" s="6"/>
      <c r="O201" s="2"/>
      <c r="P201" s="2"/>
      <c r="Q201" s="2"/>
      <c r="R201" s="6"/>
      <c r="S201" s="6"/>
    </row>
    <row r="202" spans="2:19" ht="15">
      <c r="B202" s="2"/>
      <c r="C202" s="2"/>
      <c r="D202" s="2"/>
      <c r="E202" s="2"/>
      <c r="F202" s="6"/>
      <c r="G202" s="2"/>
      <c r="H202" s="2"/>
      <c r="I202" s="6"/>
      <c r="J202" s="2"/>
      <c r="K202" s="6"/>
      <c r="L202" s="2"/>
      <c r="M202" s="2"/>
      <c r="N202" s="6"/>
      <c r="O202" s="2"/>
      <c r="P202" s="2"/>
      <c r="Q202" s="2"/>
      <c r="R202" s="6"/>
      <c r="S202" s="6"/>
    </row>
    <row r="203" spans="2:19" ht="15">
      <c r="B203" s="2"/>
      <c r="C203" s="2"/>
      <c r="D203" s="2"/>
      <c r="E203" s="2"/>
      <c r="F203" s="6"/>
      <c r="G203" s="2"/>
      <c r="H203" s="2"/>
      <c r="I203" s="6"/>
      <c r="J203" s="2"/>
      <c r="K203" s="6"/>
      <c r="L203" s="2"/>
      <c r="M203" s="2"/>
      <c r="N203" s="6"/>
      <c r="O203" s="2"/>
      <c r="P203" s="2"/>
      <c r="Q203" s="2"/>
      <c r="R203" s="6"/>
      <c r="S203" s="6"/>
    </row>
    <row r="204" spans="2:19" ht="15">
      <c r="B204" s="2"/>
      <c r="C204" s="2"/>
      <c r="D204" s="2"/>
      <c r="E204" s="2"/>
      <c r="F204" s="6"/>
      <c r="G204" s="2"/>
      <c r="H204" s="2"/>
      <c r="I204" s="6"/>
      <c r="J204" s="2"/>
      <c r="K204" s="6"/>
      <c r="L204" s="2"/>
      <c r="M204" s="2"/>
      <c r="N204" s="6"/>
      <c r="O204" s="2"/>
      <c r="P204" s="2"/>
      <c r="Q204" s="2"/>
      <c r="R204" s="6"/>
      <c r="S204" s="6"/>
    </row>
    <row r="205" spans="2:19" ht="15">
      <c r="B205" s="2"/>
      <c r="C205" s="2"/>
      <c r="D205" s="2"/>
      <c r="E205" s="2"/>
      <c r="F205" s="6"/>
      <c r="G205" s="2"/>
      <c r="H205" s="2"/>
      <c r="I205" s="6"/>
      <c r="J205" s="2"/>
      <c r="K205" s="6"/>
      <c r="L205" s="2"/>
      <c r="M205" s="2"/>
      <c r="N205" s="6"/>
      <c r="O205" s="2"/>
      <c r="P205" s="2"/>
      <c r="Q205" s="2"/>
      <c r="R205" s="6"/>
      <c r="S205" s="6"/>
    </row>
    <row r="206" spans="2:19" ht="15">
      <c r="B206" s="2"/>
      <c r="C206" s="2"/>
      <c r="D206" s="2"/>
      <c r="E206" s="2"/>
      <c r="F206" s="6"/>
      <c r="G206" s="2"/>
      <c r="H206" s="2"/>
      <c r="I206" s="6"/>
      <c r="J206" s="2"/>
      <c r="K206" s="6"/>
      <c r="L206" s="2"/>
      <c r="M206" s="2"/>
      <c r="N206" s="6"/>
      <c r="O206" s="2"/>
      <c r="P206" s="2"/>
      <c r="Q206" s="2"/>
      <c r="R206" s="6"/>
      <c r="S206" s="6"/>
    </row>
    <row r="207" spans="2:19" ht="15">
      <c r="B207" s="2"/>
      <c r="C207" s="2"/>
      <c r="D207" s="2"/>
      <c r="E207" s="2"/>
      <c r="F207" s="6"/>
      <c r="G207" s="2"/>
      <c r="H207" s="2"/>
      <c r="I207" s="6"/>
      <c r="J207" s="2"/>
      <c r="K207" s="6"/>
      <c r="L207" s="2"/>
      <c r="M207" s="2"/>
      <c r="N207" s="6"/>
      <c r="O207" s="2"/>
      <c r="P207" s="2"/>
      <c r="Q207" s="2"/>
      <c r="R207" s="6"/>
      <c r="S207" s="6"/>
    </row>
    <row r="208" spans="2:19" ht="15">
      <c r="B208" s="2"/>
      <c r="C208" s="2"/>
      <c r="D208" s="2"/>
      <c r="E208" s="2"/>
      <c r="F208" s="6"/>
      <c r="G208" s="2"/>
      <c r="H208" s="2"/>
      <c r="I208" s="6"/>
      <c r="J208" s="2"/>
      <c r="K208" s="6"/>
      <c r="L208" s="2"/>
      <c r="M208" s="2"/>
      <c r="N208" s="6"/>
      <c r="O208" s="2"/>
      <c r="P208" s="2"/>
      <c r="Q208" s="2"/>
      <c r="R208" s="6"/>
      <c r="S208" s="6"/>
    </row>
    <row r="209" spans="2:19" ht="15">
      <c r="B209" s="2"/>
      <c r="C209" s="2"/>
      <c r="D209" s="2"/>
      <c r="E209" s="2"/>
      <c r="F209" s="6"/>
      <c r="G209" s="2"/>
      <c r="H209" s="2"/>
      <c r="I209" s="6"/>
      <c r="J209" s="2"/>
      <c r="K209" s="6"/>
      <c r="L209" s="2"/>
      <c r="M209" s="2"/>
      <c r="N209" s="6"/>
      <c r="O209" s="2"/>
      <c r="P209" s="2"/>
      <c r="Q209" s="2"/>
      <c r="R209" s="6"/>
      <c r="S209" s="6"/>
    </row>
    <row r="210" spans="2:19" ht="15">
      <c r="B210" s="2"/>
      <c r="C210" s="2"/>
      <c r="D210" s="2"/>
      <c r="E210" s="2"/>
      <c r="F210" s="6"/>
      <c r="G210" s="2"/>
      <c r="H210" s="2"/>
      <c r="I210" s="6"/>
      <c r="J210" s="2"/>
      <c r="K210" s="6"/>
      <c r="L210" s="2"/>
      <c r="M210" s="2"/>
      <c r="N210" s="6"/>
      <c r="O210" s="2"/>
      <c r="P210" s="2"/>
      <c r="Q210" s="2"/>
      <c r="R210" s="6"/>
      <c r="S210" s="6"/>
    </row>
    <row r="211" spans="2:19" ht="15">
      <c r="B211" s="2"/>
      <c r="C211" s="2"/>
      <c r="D211" s="2"/>
      <c r="E211" s="2"/>
      <c r="F211" s="6"/>
      <c r="G211" s="2"/>
      <c r="H211" s="2"/>
      <c r="I211" s="6"/>
      <c r="J211" s="2"/>
      <c r="K211" s="6"/>
      <c r="L211" s="2"/>
      <c r="M211" s="2"/>
      <c r="N211" s="6"/>
      <c r="O211" s="2"/>
      <c r="P211" s="2"/>
      <c r="Q211" s="2"/>
      <c r="R211" s="6"/>
      <c r="S211" s="6"/>
    </row>
    <row r="212" spans="2:19" ht="15">
      <c r="B212" s="2"/>
      <c r="C212" s="2"/>
      <c r="D212" s="2"/>
      <c r="E212" s="2"/>
      <c r="F212" s="6"/>
      <c r="G212" s="2"/>
      <c r="H212" s="2"/>
      <c r="I212" s="6"/>
      <c r="J212" s="2"/>
      <c r="K212" s="6"/>
      <c r="L212" s="2"/>
      <c r="M212" s="2"/>
      <c r="N212" s="6"/>
      <c r="O212" s="2"/>
      <c r="P212" s="2"/>
      <c r="Q212" s="2"/>
      <c r="R212" s="6"/>
      <c r="S212" s="6"/>
    </row>
    <row r="213" spans="2:19" ht="15">
      <c r="B213" s="2"/>
      <c r="C213" s="2"/>
      <c r="D213" s="2"/>
      <c r="E213" s="2"/>
      <c r="F213" s="6"/>
      <c r="G213" s="2"/>
      <c r="H213" s="2"/>
      <c r="I213" s="6"/>
      <c r="J213" s="2"/>
      <c r="K213" s="6"/>
      <c r="L213" s="2"/>
      <c r="M213" s="2"/>
      <c r="N213" s="6"/>
      <c r="O213" s="2"/>
      <c r="P213" s="2"/>
      <c r="Q213" s="2"/>
      <c r="R213" s="6"/>
      <c r="S213" s="6"/>
    </row>
    <row r="214" spans="2:19" ht="15">
      <c r="B214" s="2"/>
      <c r="C214" s="2"/>
      <c r="D214" s="2"/>
      <c r="E214" s="2"/>
      <c r="F214" s="6"/>
      <c r="G214" s="2"/>
      <c r="H214" s="2"/>
      <c r="I214" s="6"/>
      <c r="J214" s="2"/>
      <c r="K214" s="6"/>
      <c r="L214" s="2"/>
      <c r="M214" s="2"/>
      <c r="N214" s="6"/>
      <c r="O214" s="2"/>
      <c r="P214" s="2"/>
      <c r="Q214" s="2"/>
      <c r="R214" s="6"/>
      <c r="S214" s="6"/>
    </row>
    <row r="215" spans="2:19" ht="15">
      <c r="B215" s="2"/>
      <c r="C215" s="2"/>
      <c r="D215" s="2"/>
      <c r="E215" s="2"/>
      <c r="F215" s="6"/>
      <c r="G215" s="2"/>
      <c r="H215" s="2"/>
      <c r="I215" s="6"/>
      <c r="J215" s="2"/>
      <c r="K215" s="6"/>
      <c r="L215" s="2"/>
      <c r="M215" s="2"/>
      <c r="N215" s="6"/>
      <c r="O215" s="2"/>
      <c r="P215" s="2"/>
      <c r="Q215" s="2"/>
      <c r="R215" s="6"/>
      <c r="S215" s="6"/>
    </row>
    <row r="216" spans="2:19" ht="15">
      <c r="B216" s="2"/>
      <c r="C216" s="2"/>
      <c r="D216" s="2"/>
      <c r="E216" s="2"/>
      <c r="F216" s="6"/>
      <c r="G216" s="2"/>
      <c r="H216" s="2"/>
      <c r="I216" s="6"/>
      <c r="J216" s="2"/>
      <c r="K216" s="6"/>
      <c r="L216" s="2"/>
      <c r="M216" s="2"/>
      <c r="N216" s="6"/>
      <c r="O216" s="2"/>
      <c r="P216" s="2"/>
      <c r="Q216" s="2"/>
      <c r="R216" s="6"/>
      <c r="S216" s="6"/>
    </row>
    <row r="217" spans="2:19" ht="15">
      <c r="B217" s="2"/>
      <c r="C217" s="2"/>
      <c r="D217" s="2"/>
      <c r="E217" s="2"/>
      <c r="F217" s="6"/>
      <c r="G217" s="2"/>
      <c r="H217" s="2"/>
      <c r="I217" s="6"/>
      <c r="J217" s="2"/>
      <c r="K217" s="6"/>
      <c r="L217" s="2"/>
      <c r="M217" s="2"/>
      <c r="N217" s="6"/>
      <c r="O217" s="2"/>
      <c r="P217" s="2"/>
      <c r="Q217" s="2"/>
      <c r="R217" s="6"/>
      <c r="S217" s="6"/>
    </row>
    <row r="218" spans="2:19" ht="15">
      <c r="B218" s="2"/>
      <c r="C218" s="2"/>
      <c r="D218" s="2"/>
      <c r="E218" s="2"/>
      <c r="F218" s="6"/>
      <c r="G218" s="2"/>
      <c r="H218" s="2"/>
      <c r="I218" s="6"/>
      <c r="J218" s="2"/>
      <c r="K218" s="6"/>
      <c r="L218" s="2"/>
      <c r="M218" s="2"/>
      <c r="N218" s="6"/>
      <c r="O218" s="2"/>
      <c r="P218" s="2"/>
      <c r="Q218" s="2"/>
      <c r="R218" s="6"/>
      <c r="S218" s="6"/>
    </row>
    <row r="219" spans="2:19" ht="15">
      <c r="B219" s="2"/>
      <c r="C219" s="2"/>
      <c r="D219" s="2"/>
      <c r="E219" s="2"/>
      <c r="F219" s="6"/>
      <c r="G219" s="2"/>
      <c r="H219" s="2"/>
      <c r="I219" s="6"/>
      <c r="J219" s="2"/>
      <c r="K219" s="6"/>
      <c r="L219" s="2"/>
      <c r="M219" s="2"/>
      <c r="N219" s="6"/>
      <c r="O219" s="2"/>
      <c r="P219" s="2"/>
      <c r="Q219" s="2"/>
      <c r="R219" s="6"/>
      <c r="S219" s="6"/>
    </row>
    <row r="220" spans="2:19" ht="15">
      <c r="B220" s="2"/>
      <c r="C220" s="2"/>
      <c r="D220" s="2"/>
      <c r="E220" s="2"/>
      <c r="F220" s="6"/>
      <c r="G220" s="2"/>
      <c r="H220" s="2"/>
      <c r="I220" s="6"/>
      <c r="J220" s="2"/>
      <c r="K220" s="6"/>
      <c r="L220" s="2"/>
      <c r="M220" s="2"/>
      <c r="N220" s="6"/>
      <c r="O220" s="2"/>
      <c r="P220" s="2"/>
      <c r="Q220" s="2"/>
      <c r="R220" s="6"/>
      <c r="S220" s="6"/>
    </row>
    <row r="221" spans="2:19" ht="15">
      <c r="B221" s="2"/>
      <c r="C221" s="2"/>
      <c r="D221" s="2"/>
      <c r="E221" s="2"/>
      <c r="F221" s="6"/>
      <c r="G221" s="2"/>
      <c r="H221" s="2"/>
      <c r="I221" s="6"/>
      <c r="J221" s="2"/>
      <c r="K221" s="6"/>
      <c r="L221" s="2"/>
      <c r="M221" s="2"/>
      <c r="N221" s="6"/>
      <c r="O221" s="2"/>
      <c r="P221" s="2"/>
      <c r="Q221" s="2"/>
      <c r="R221" s="6"/>
      <c r="S221" s="6"/>
    </row>
    <row r="222" spans="2:19" ht="15">
      <c r="B222" s="2"/>
      <c r="C222" s="2"/>
      <c r="D222" s="2"/>
      <c r="E222" s="2"/>
      <c r="F222" s="6"/>
      <c r="G222" s="2"/>
      <c r="H222" s="2"/>
      <c r="I222" s="6"/>
      <c r="J222" s="2"/>
      <c r="K222" s="6"/>
      <c r="L222" s="2"/>
      <c r="M222" s="2"/>
      <c r="N222" s="6"/>
      <c r="O222" s="2"/>
      <c r="P222" s="2"/>
      <c r="Q222" s="2"/>
      <c r="R222" s="6"/>
      <c r="S222" s="6"/>
    </row>
    <row r="223" spans="2:19" ht="15">
      <c r="B223" s="2"/>
      <c r="C223" s="2"/>
      <c r="D223" s="2"/>
      <c r="E223" s="2"/>
      <c r="F223" s="6"/>
      <c r="G223" s="2"/>
      <c r="H223" s="2"/>
      <c r="I223" s="6"/>
      <c r="J223" s="2"/>
      <c r="K223" s="6"/>
      <c r="L223" s="2"/>
      <c r="M223" s="2"/>
      <c r="N223" s="6"/>
      <c r="O223" s="2"/>
      <c r="P223" s="2"/>
      <c r="Q223" s="2"/>
      <c r="R223" s="6"/>
      <c r="S223" s="6"/>
    </row>
    <row r="224" spans="2:19" ht="15">
      <c r="B224" s="2"/>
      <c r="C224" s="2"/>
      <c r="D224" s="2"/>
      <c r="E224" s="2"/>
      <c r="F224" s="6"/>
      <c r="G224" s="2"/>
      <c r="H224" s="2"/>
      <c r="I224" s="6"/>
      <c r="J224" s="2"/>
      <c r="K224" s="6"/>
      <c r="L224" s="2"/>
      <c r="M224" s="2"/>
      <c r="N224" s="6"/>
      <c r="O224" s="2"/>
      <c r="P224" s="2"/>
      <c r="Q224" s="2"/>
      <c r="R224" s="6"/>
      <c r="S224" s="6"/>
    </row>
    <row r="225" spans="2:19" ht="15">
      <c r="B225" s="2"/>
      <c r="C225" s="2"/>
      <c r="D225" s="2"/>
      <c r="E225" s="2"/>
      <c r="F225" s="6"/>
      <c r="G225" s="2"/>
      <c r="H225" s="2"/>
      <c r="I225" s="6"/>
      <c r="J225" s="2"/>
      <c r="K225" s="6"/>
      <c r="L225" s="2"/>
      <c r="M225" s="2"/>
      <c r="N225" s="6"/>
      <c r="O225" s="2"/>
      <c r="P225" s="2"/>
      <c r="Q225" s="2"/>
      <c r="R225" s="6"/>
      <c r="S225" s="6"/>
    </row>
    <row r="226" spans="2:19" ht="15">
      <c r="B226" s="2"/>
      <c r="C226" s="2"/>
      <c r="D226" s="2"/>
      <c r="E226" s="2"/>
      <c r="F226" s="6"/>
      <c r="G226" s="2"/>
      <c r="H226" s="2"/>
      <c r="I226" s="6"/>
      <c r="J226" s="2"/>
      <c r="K226" s="6"/>
      <c r="L226" s="2"/>
      <c r="M226" s="2"/>
      <c r="N226" s="6"/>
      <c r="O226" s="2"/>
      <c r="P226" s="2"/>
      <c r="Q226" s="2"/>
      <c r="R226" s="6"/>
      <c r="S226" s="6"/>
    </row>
    <row r="227" spans="2:19" ht="15">
      <c r="B227" s="2"/>
      <c r="C227" s="2"/>
      <c r="D227" s="2"/>
      <c r="E227" s="2"/>
      <c r="F227" s="6"/>
      <c r="G227" s="2"/>
      <c r="H227" s="2"/>
      <c r="I227" s="6"/>
      <c r="J227" s="2"/>
      <c r="K227" s="6"/>
      <c r="L227" s="2"/>
      <c r="M227" s="2"/>
      <c r="N227" s="6"/>
      <c r="O227" s="2"/>
      <c r="P227" s="2"/>
      <c r="Q227" s="2"/>
      <c r="R227" s="6"/>
      <c r="S227" s="6"/>
    </row>
    <row r="228" spans="2:19" ht="15">
      <c r="B228" s="2"/>
      <c r="C228" s="2"/>
      <c r="D228" s="2"/>
      <c r="E228" s="2"/>
      <c r="F228" s="6"/>
      <c r="G228" s="2"/>
      <c r="H228" s="2"/>
      <c r="I228" s="6"/>
      <c r="J228" s="2"/>
      <c r="K228" s="6"/>
      <c r="L228" s="2"/>
      <c r="M228" s="2"/>
      <c r="N228" s="6"/>
      <c r="O228" s="2"/>
      <c r="P228" s="2"/>
      <c r="Q228" s="2"/>
      <c r="R228" s="6"/>
      <c r="S228" s="6"/>
    </row>
    <row r="229" spans="2:19" ht="15">
      <c r="B229" s="2"/>
      <c r="C229" s="2"/>
      <c r="D229" s="2"/>
      <c r="E229" s="2"/>
      <c r="F229" s="6"/>
      <c r="G229" s="2"/>
      <c r="H229" s="2"/>
      <c r="I229" s="6"/>
      <c r="J229" s="2"/>
      <c r="K229" s="6"/>
      <c r="L229" s="2"/>
      <c r="M229" s="2"/>
      <c r="N229" s="6"/>
      <c r="O229" s="2"/>
      <c r="P229" s="2"/>
      <c r="Q229" s="2"/>
      <c r="R229" s="6"/>
      <c r="S229" s="6"/>
    </row>
    <row r="230" spans="2:19" ht="15">
      <c r="B230" s="2"/>
      <c r="C230" s="2"/>
      <c r="D230" s="2"/>
      <c r="E230" s="2"/>
      <c r="F230" s="6"/>
      <c r="G230" s="2"/>
      <c r="H230" s="2"/>
      <c r="I230" s="6"/>
      <c r="J230" s="2"/>
      <c r="K230" s="6"/>
      <c r="L230" s="2"/>
      <c r="M230" s="2"/>
      <c r="N230" s="6"/>
      <c r="O230" s="2"/>
      <c r="P230" s="2"/>
      <c r="Q230" s="2"/>
      <c r="R230" s="6"/>
      <c r="S230" s="6"/>
    </row>
    <row r="231" spans="2:19" ht="15">
      <c r="B231" s="2"/>
      <c r="C231" s="2"/>
      <c r="D231" s="2"/>
      <c r="E231" s="2"/>
      <c r="F231" s="6"/>
      <c r="G231" s="2"/>
      <c r="H231" s="2"/>
      <c r="I231" s="6"/>
      <c r="J231" s="2"/>
      <c r="K231" s="6"/>
      <c r="L231" s="2"/>
      <c r="M231" s="2"/>
      <c r="N231" s="6"/>
      <c r="O231" s="2"/>
      <c r="P231" s="2"/>
      <c r="Q231" s="2"/>
      <c r="R231" s="6"/>
      <c r="S231" s="6"/>
    </row>
    <row r="232" spans="2:19" ht="15">
      <c r="B232" s="2"/>
      <c r="C232" s="2"/>
      <c r="D232" s="2"/>
      <c r="E232" s="2"/>
      <c r="F232" s="6"/>
      <c r="G232" s="2"/>
      <c r="H232" s="2"/>
      <c r="I232" s="6"/>
      <c r="J232" s="2"/>
      <c r="K232" s="6"/>
      <c r="L232" s="2"/>
      <c r="M232" s="2"/>
      <c r="N232" s="6"/>
      <c r="O232" s="2"/>
      <c r="P232" s="2"/>
      <c r="Q232" s="2"/>
      <c r="R232" s="6"/>
      <c r="S232" s="6"/>
    </row>
    <row r="233" spans="2:19" ht="15">
      <c r="B233" s="2"/>
      <c r="C233" s="2"/>
      <c r="D233" s="2"/>
      <c r="E233" s="2"/>
      <c r="F233" s="6"/>
      <c r="G233" s="2"/>
      <c r="H233" s="2"/>
      <c r="I233" s="6"/>
      <c r="J233" s="2"/>
      <c r="K233" s="6"/>
      <c r="L233" s="2"/>
      <c r="M233" s="2"/>
      <c r="N233" s="6"/>
      <c r="O233" s="2"/>
      <c r="P233" s="2"/>
      <c r="Q233" s="2"/>
      <c r="R233" s="6"/>
      <c r="S233" s="6"/>
    </row>
    <row r="234" spans="2:19" ht="15">
      <c r="B234" s="2"/>
      <c r="C234" s="2"/>
      <c r="D234" s="2"/>
      <c r="E234" s="2"/>
      <c r="F234" s="6"/>
      <c r="G234" s="2"/>
      <c r="H234" s="2"/>
      <c r="I234" s="6"/>
      <c r="J234" s="2"/>
      <c r="K234" s="6"/>
      <c r="L234" s="2"/>
      <c r="M234" s="2"/>
      <c r="N234" s="6"/>
      <c r="O234" s="2"/>
      <c r="P234" s="2"/>
      <c r="Q234" s="2"/>
      <c r="R234" s="6"/>
      <c r="S234" s="6"/>
    </row>
    <row r="235" spans="2:19" ht="15">
      <c r="B235" s="2"/>
      <c r="C235" s="2"/>
      <c r="D235" s="2"/>
      <c r="E235" s="2"/>
      <c r="F235" s="6"/>
      <c r="G235" s="2"/>
      <c r="H235" s="2"/>
      <c r="I235" s="6"/>
      <c r="J235" s="2"/>
      <c r="K235" s="6"/>
      <c r="L235" s="2"/>
      <c r="M235" s="2"/>
      <c r="N235" s="6"/>
      <c r="O235" s="2"/>
      <c r="P235" s="2"/>
      <c r="Q235" s="2"/>
      <c r="R235" s="6"/>
      <c r="S235" s="6"/>
    </row>
    <row r="236" spans="2:19" ht="15">
      <c r="B236" s="2"/>
      <c r="C236" s="2"/>
      <c r="D236" s="2"/>
      <c r="E236" s="2"/>
      <c r="F236" s="6"/>
      <c r="G236" s="2"/>
      <c r="H236" s="2"/>
      <c r="I236" s="6"/>
      <c r="J236" s="2"/>
      <c r="K236" s="6"/>
      <c r="L236" s="2"/>
      <c r="M236" s="2"/>
      <c r="N236" s="6"/>
      <c r="O236" s="2"/>
      <c r="P236" s="2"/>
      <c r="Q236" s="2"/>
      <c r="R236" s="6"/>
      <c r="S236" s="6"/>
    </row>
    <row r="237" spans="2:19" ht="15">
      <c r="B237" s="2"/>
      <c r="C237" s="2"/>
      <c r="D237" s="2"/>
      <c r="E237" s="2"/>
      <c r="F237" s="6"/>
      <c r="G237" s="2"/>
      <c r="H237" s="2"/>
      <c r="I237" s="6"/>
      <c r="J237" s="2"/>
      <c r="K237" s="6"/>
      <c r="L237" s="2"/>
      <c r="M237" s="2"/>
      <c r="N237" s="6"/>
      <c r="O237" s="2"/>
      <c r="P237" s="2"/>
      <c r="Q237" s="2"/>
      <c r="R237" s="6"/>
      <c r="S237" s="6"/>
    </row>
    <row r="238" spans="2:19" ht="15">
      <c r="B238" s="2"/>
      <c r="C238" s="2"/>
      <c r="D238" s="2"/>
      <c r="E238" s="2"/>
      <c r="F238" s="6"/>
      <c r="G238" s="2"/>
      <c r="H238" s="2"/>
      <c r="I238" s="6"/>
      <c r="J238" s="2"/>
      <c r="K238" s="6"/>
      <c r="L238" s="2"/>
      <c r="M238" s="2"/>
      <c r="N238" s="6"/>
      <c r="O238" s="2"/>
      <c r="P238" s="2"/>
      <c r="Q238" s="2"/>
      <c r="R238" s="6"/>
      <c r="S238" s="6"/>
    </row>
    <row r="239" spans="2:19" ht="15">
      <c r="B239" s="2"/>
      <c r="C239" s="2"/>
      <c r="D239" s="2"/>
      <c r="E239" s="2"/>
      <c r="F239" s="6"/>
      <c r="G239" s="2"/>
      <c r="H239" s="2"/>
      <c r="I239" s="6"/>
      <c r="J239" s="2"/>
      <c r="K239" s="6"/>
      <c r="L239" s="2"/>
      <c r="M239" s="2"/>
      <c r="N239" s="6"/>
      <c r="O239" s="2"/>
      <c r="P239" s="2"/>
      <c r="Q239" s="2"/>
      <c r="R239" s="6"/>
      <c r="S239" s="6"/>
    </row>
    <row r="240" spans="2:19" ht="15">
      <c r="B240" s="2"/>
      <c r="C240" s="2"/>
      <c r="D240" s="2"/>
      <c r="E240" s="2"/>
      <c r="F240" s="6"/>
      <c r="G240" s="2"/>
      <c r="H240" s="2"/>
      <c r="I240" s="6"/>
      <c r="J240" s="2"/>
      <c r="K240" s="6"/>
      <c r="L240" s="2"/>
      <c r="M240" s="2"/>
      <c r="N240" s="6"/>
      <c r="O240" s="2"/>
      <c r="P240" s="2"/>
      <c r="Q240" s="2"/>
      <c r="R240" s="6"/>
      <c r="S240" s="6"/>
    </row>
    <row r="241" spans="2:19" ht="15">
      <c r="B241" s="2"/>
      <c r="C241" s="2"/>
      <c r="D241" s="2"/>
      <c r="E241" s="2"/>
      <c r="F241" s="6"/>
      <c r="G241" s="2"/>
      <c r="H241" s="2"/>
      <c r="I241" s="6"/>
      <c r="J241" s="2"/>
      <c r="K241" s="6"/>
      <c r="L241" s="2"/>
      <c r="M241" s="2"/>
      <c r="N241" s="6"/>
      <c r="O241" s="2"/>
      <c r="P241" s="2"/>
      <c r="Q241" s="2"/>
      <c r="R241" s="6"/>
      <c r="S241" s="6"/>
    </row>
    <row r="242" spans="2:19" ht="15">
      <c r="B242" s="2"/>
      <c r="C242" s="2"/>
      <c r="D242" s="2"/>
      <c r="E242" s="2"/>
      <c r="F242" s="6"/>
      <c r="G242" s="2"/>
      <c r="H242" s="2"/>
      <c r="I242" s="6"/>
      <c r="J242" s="2"/>
      <c r="K242" s="6"/>
      <c r="L242" s="2"/>
      <c r="M242" s="2"/>
      <c r="N242" s="6"/>
      <c r="O242" s="2"/>
      <c r="P242" s="2"/>
      <c r="Q242" s="2"/>
      <c r="R242" s="6"/>
      <c r="S242" s="6"/>
    </row>
    <row r="243" spans="2:19" ht="15">
      <c r="B243" s="2"/>
      <c r="C243" s="2"/>
      <c r="D243" s="2"/>
      <c r="E243" s="2"/>
      <c r="F243" s="6"/>
      <c r="G243" s="2"/>
      <c r="H243" s="2"/>
      <c r="I243" s="6"/>
      <c r="J243" s="2"/>
      <c r="K243" s="6"/>
      <c r="L243" s="2"/>
      <c r="M243" s="2"/>
      <c r="N243" s="6"/>
      <c r="O243" s="2"/>
      <c r="P243" s="2"/>
      <c r="Q243" s="2"/>
      <c r="R243" s="6"/>
      <c r="S243" s="6"/>
    </row>
    <row r="244" spans="2:19" ht="15">
      <c r="B244" s="2"/>
      <c r="C244" s="2"/>
      <c r="D244" s="2"/>
      <c r="E244" s="2"/>
      <c r="F244" s="6"/>
      <c r="G244" s="2"/>
      <c r="H244" s="2"/>
      <c r="I244" s="6"/>
      <c r="J244" s="2"/>
      <c r="K244" s="6"/>
      <c r="L244" s="2"/>
      <c r="M244" s="2"/>
      <c r="N244" s="6"/>
      <c r="O244" s="2"/>
      <c r="P244" s="2"/>
      <c r="Q244" s="2"/>
      <c r="R244" s="6"/>
      <c r="S244" s="6"/>
    </row>
    <row r="245" spans="2:19" ht="15">
      <c r="B245" s="2"/>
      <c r="C245" s="2"/>
      <c r="D245" s="2"/>
      <c r="E245" s="2"/>
      <c r="F245" s="6"/>
      <c r="G245" s="2"/>
      <c r="H245" s="2"/>
      <c r="I245" s="6"/>
      <c r="J245" s="2"/>
      <c r="K245" s="6"/>
      <c r="L245" s="2"/>
      <c r="M245" s="2"/>
      <c r="N245" s="6"/>
      <c r="O245" s="2"/>
      <c r="P245" s="2"/>
      <c r="Q245" s="2"/>
      <c r="R245" s="6"/>
      <c r="S245" s="6"/>
    </row>
    <row r="246" spans="2:19" ht="15">
      <c r="B246" s="2"/>
      <c r="C246" s="2"/>
      <c r="D246" s="2"/>
      <c r="E246" s="2"/>
      <c r="F246" s="6"/>
      <c r="G246" s="2"/>
      <c r="H246" s="2"/>
      <c r="I246" s="6"/>
      <c r="J246" s="2"/>
      <c r="K246" s="6"/>
      <c r="L246" s="2"/>
      <c r="M246" s="2"/>
      <c r="N246" s="6"/>
      <c r="O246" s="2"/>
      <c r="P246" s="2"/>
      <c r="Q246" s="2"/>
      <c r="R246" s="6"/>
      <c r="S246" s="6"/>
    </row>
    <row r="247" spans="2:19" ht="15">
      <c r="B247" s="2"/>
      <c r="C247" s="2"/>
      <c r="D247" s="2"/>
      <c r="E247" s="2"/>
      <c r="F247" s="6"/>
      <c r="G247" s="2"/>
      <c r="H247" s="2"/>
      <c r="I247" s="6"/>
      <c r="J247" s="2"/>
      <c r="K247" s="6"/>
      <c r="L247" s="2"/>
      <c r="M247" s="2"/>
      <c r="N247" s="6"/>
      <c r="O247" s="2"/>
      <c r="P247" s="2"/>
      <c r="Q247" s="2"/>
      <c r="R247" s="6"/>
      <c r="S247" s="6"/>
    </row>
    <row r="248" spans="2:19" ht="15">
      <c r="B248" s="2"/>
      <c r="C248" s="2"/>
      <c r="D248" s="2"/>
      <c r="E248" s="2"/>
      <c r="F248" s="6"/>
      <c r="G248" s="2"/>
      <c r="H248" s="2"/>
      <c r="I248" s="6"/>
      <c r="J248" s="2"/>
      <c r="K248" s="6"/>
      <c r="L248" s="2"/>
      <c r="M248" s="2"/>
      <c r="N248" s="6"/>
      <c r="O248" s="2"/>
      <c r="P248" s="2"/>
      <c r="Q248" s="2"/>
      <c r="R248" s="6"/>
      <c r="S248" s="6"/>
    </row>
    <row r="249" spans="2:19" ht="15">
      <c r="B249" s="2"/>
      <c r="C249" s="2"/>
      <c r="D249" s="2"/>
      <c r="E249" s="2"/>
      <c r="F249" s="6"/>
      <c r="G249" s="2"/>
      <c r="H249" s="2"/>
      <c r="I249" s="6"/>
      <c r="J249" s="2"/>
      <c r="K249" s="6"/>
      <c r="L249" s="2"/>
      <c r="M249" s="2"/>
      <c r="N249" s="6"/>
      <c r="O249" s="2"/>
      <c r="P249" s="2"/>
      <c r="Q249" s="2"/>
      <c r="R249" s="6"/>
      <c r="S249" s="6"/>
    </row>
    <row r="250" spans="2:19" ht="15">
      <c r="B250" s="2"/>
      <c r="C250" s="2"/>
      <c r="D250" s="2"/>
      <c r="E250" s="2"/>
      <c r="F250" s="6"/>
      <c r="G250" s="2"/>
      <c r="H250" s="2"/>
      <c r="I250" s="6"/>
      <c r="J250" s="2"/>
      <c r="K250" s="6"/>
      <c r="L250" s="2"/>
      <c r="M250" s="2"/>
      <c r="N250" s="6"/>
      <c r="O250" s="2"/>
      <c r="P250" s="2"/>
      <c r="Q250" s="2"/>
      <c r="R250" s="6"/>
      <c r="S250" s="6"/>
    </row>
    <row r="251" spans="2:19" ht="15">
      <c r="B251" s="2"/>
      <c r="C251" s="2"/>
      <c r="D251" s="2"/>
      <c r="E251" s="2"/>
      <c r="F251" s="6"/>
      <c r="G251" s="2"/>
      <c r="H251" s="2"/>
      <c r="I251" s="6"/>
      <c r="J251" s="2"/>
      <c r="K251" s="6"/>
      <c r="L251" s="2"/>
      <c r="M251" s="2"/>
      <c r="N251" s="6"/>
      <c r="O251" s="2"/>
      <c r="P251" s="2"/>
      <c r="Q251" s="2"/>
      <c r="R251" s="6"/>
      <c r="S251" s="6"/>
    </row>
    <row r="252" spans="2:19" ht="15">
      <c r="B252" s="2"/>
      <c r="C252" s="2"/>
      <c r="D252" s="2"/>
      <c r="E252" s="2"/>
      <c r="F252" s="6"/>
      <c r="G252" s="2"/>
      <c r="H252" s="2"/>
      <c r="I252" s="6"/>
      <c r="J252" s="2"/>
      <c r="K252" s="6"/>
      <c r="L252" s="2"/>
      <c r="M252" s="2"/>
      <c r="N252" s="6"/>
      <c r="O252" s="2"/>
      <c r="P252" s="2"/>
      <c r="Q252" s="2"/>
      <c r="R252" s="6"/>
      <c r="S252" s="6"/>
    </row>
    <row r="253" spans="2:19" ht="15">
      <c r="B253" s="2"/>
      <c r="C253" s="2"/>
      <c r="D253" s="2"/>
      <c r="E253" s="2"/>
      <c r="F253" s="6"/>
      <c r="G253" s="2"/>
      <c r="H253" s="2"/>
      <c r="I253" s="6"/>
      <c r="J253" s="2"/>
      <c r="K253" s="6"/>
      <c r="L253" s="2"/>
      <c r="M253" s="2"/>
      <c r="N253" s="6"/>
      <c r="O253" s="2"/>
      <c r="P253" s="2"/>
      <c r="Q253" s="2"/>
      <c r="R253" s="6"/>
      <c r="S253" s="6"/>
    </row>
    <row r="254" spans="2:19" ht="15">
      <c r="B254" s="2"/>
      <c r="C254" s="2"/>
      <c r="D254" s="2"/>
      <c r="E254" s="2"/>
      <c r="F254" s="6"/>
      <c r="G254" s="2"/>
      <c r="H254" s="2"/>
      <c r="I254" s="6"/>
      <c r="J254" s="2"/>
      <c r="K254" s="6"/>
      <c r="L254" s="2"/>
      <c r="M254" s="2"/>
      <c r="N254" s="6"/>
      <c r="O254" s="2"/>
      <c r="P254" s="2"/>
      <c r="Q254" s="2"/>
      <c r="R254" s="6"/>
      <c r="S254" s="6"/>
    </row>
    <row r="255" spans="2:19" ht="15">
      <c r="B255" s="2"/>
      <c r="C255" s="2"/>
      <c r="D255" s="2"/>
      <c r="E255" s="2"/>
      <c r="F255" s="6"/>
      <c r="G255" s="2"/>
      <c r="H255" s="2"/>
      <c r="I255" s="6"/>
      <c r="J255" s="2"/>
      <c r="K255" s="6"/>
      <c r="L255" s="2"/>
      <c r="M255" s="2"/>
      <c r="N255" s="6"/>
      <c r="O255" s="2"/>
      <c r="P255" s="2"/>
      <c r="Q255" s="2"/>
      <c r="R255" s="6"/>
      <c r="S255" s="6"/>
    </row>
    <row r="256" spans="2:19" ht="15">
      <c r="B256" s="2"/>
      <c r="C256" s="2"/>
      <c r="D256" s="2"/>
      <c r="E256" s="2"/>
      <c r="F256" s="6"/>
      <c r="G256" s="2"/>
      <c r="H256" s="2"/>
      <c r="I256" s="6"/>
      <c r="J256" s="2"/>
      <c r="K256" s="6"/>
      <c r="L256" s="2"/>
      <c r="M256" s="2"/>
      <c r="N256" s="6"/>
      <c r="O256" s="2"/>
      <c r="P256" s="2"/>
      <c r="Q256" s="2"/>
      <c r="R256" s="6"/>
      <c r="S256" s="6"/>
    </row>
    <row r="257" spans="2:19" ht="15">
      <c r="B257" s="2"/>
      <c r="C257" s="2"/>
      <c r="D257" s="2"/>
      <c r="E257" s="2"/>
      <c r="F257" s="6"/>
      <c r="G257" s="2"/>
      <c r="H257" s="2"/>
      <c r="I257" s="6"/>
      <c r="J257" s="2"/>
      <c r="K257" s="6"/>
      <c r="L257" s="2"/>
      <c r="M257" s="2"/>
      <c r="N257" s="6"/>
      <c r="O257" s="2"/>
      <c r="P257" s="2"/>
      <c r="Q257" s="2"/>
      <c r="R257" s="6"/>
      <c r="S257" s="6"/>
    </row>
    <row r="258" spans="2:19" ht="15">
      <c r="B258" s="2"/>
      <c r="C258" s="2"/>
      <c r="D258" s="2"/>
      <c r="E258" s="2"/>
      <c r="F258" s="6"/>
      <c r="G258" s="2"/>
      <c r="H258" s="2"/>
      <c r="I258" s="6"/>
      <c r="J258" s="2"/>
      <c r="K258" s="6"/>
      <c r="L258" s="2"/>
      <c r="M258" s="2"/>
      <c r="N258" s="6"/>
      <c r="O258" s="2"/>
      <c r="P258" s="2"/>
      <c r="Q258" s="2"/>
      <c r="R258" s="6"/>
      <c r="S258" s="6"/>
    </row>
    <row r="259" spans="2:19" ht="15">
      <c r="B259" s="2"/>
      <c r="C259" s="2"/>
      <c r="D259" s="2"/>
      <c r="E259" s="2"/>
      <c r="F259" s="6"/>
      <c r="G259" s="2"/>
      <c r="H259" s="2"/>
      <c r="I259" s="6"/>
      <c r="J259" s="2"/>
      <c r="K259" s="6"/>
      <c r="L259" s="2"/>
      <c r="M259" s="2"/>
      <c r="N259" s="6"/>
      <c r="O259" s="2"/>
      <c r="P259" s="2"/>
      <c r="Q259" s="2"/>
      <c r="R259" s="6"/>
      <c r="S259" s="6"/>
    </row>
    <row r="260" spans="2:19" ht="15">
      <c r="B260" s="2"/>
      <c r="C260" s="2"/>
      <c r="D260" s="2"/>
      <c r="E260" s="2"/>
      <c r="F260" s="6"/>
      <c r="G260" s="2"/>
      <c r="H260" s="2"/>
      <c r="I260" s="6"/>
      <c r="J260" s="2"/>
      <c r="K260" s="6"/>
      <c r="L260" s="2"/>
      <c r="M260" s="2"/>
      <c r="N260" s="6"/>
      <c r="O260" s="2"/>
      <c r="P260" s="2"/>
      <c r="Q260" s="2"/>
      <c r="R260" s="6"/>
      <c r="S260" s="6"/>
    </row>
    <row r="261" spans="2:19" ht="15">
      <c r="B261" s="2"/>
      <c r="C261" s="2"/>
      <c r="D261" s="2"/>
      <c r="E261" s="2"/>
      <c r="F261" s="6"/>
      <c r="G261" s="2"/>
      <c r="H261" s="2"/>
      <c r="I261" s="6"/>
      <c r="J261" s="2"/>
      <c r="K261" s="6"/>
      <c r="L261" s="2"/>
      <c r="M261" s="2"/>
      <c r="N261" s="6"/>
      <c r="O261" s="2"/>
      <c r="P261" s="2"/>
      <c r="Q261" s="2"/>
      <c r="R261" s="6"/>
      <c r="S261" s="6"/>
    </row>
    <row r="262" spans="2:19" ht="15">
      <c r="B262" s="2"/>
      <c r="C262" s="2"/>
      <c r="D262" s="2"/>
      <c r="E262" s="2"/>
      <c r="F262" s="6"/>
      <c r="G262" s="2"/>
      <c r="H262" s="2"/>
      <c r="I262" s="6"/>
      <c r="J262" s="2"/>
      <c r="K262" s="6"/>
      <c r="L262" s="2"/>
      <c r="M262" s="2"/>
      <c r="N262" s="6"/>
      <c r="O262" s="2"/>
      <c r="P262" s="2"/>
      <c r="Q262" s="2"/>
      <c r="R262" s="6"/>
      <c r="S262" s="6"/>
    </row>
    <row r="263" spans="2:19" ht="15">
      <c r="B263" s="2"/>
      <c r="C263" s="2"/>
      <c r="D263" s="2"/>
      <c r="E263" s="2"/>
      <c r="F263" s="6"/>
      <c r="G263" s="2"/>
      <c r="H263" s="2"/>
      <c r="I263" s="6"/>
      <c r="J263" s="2"/>
      <c r="K263" s="6"/>
      <c r="L263" s="2"/>
      <c r="M263" s="2"/>
      <c r="N263" s="6"/>
      <c r="O263" s="2"/>
      <c r="P263" s="2"/>
      <c r="Q263" s="2"/>
      <c r="R263" s="6"/>
      <c r="S263" s="6"/>
    </row>
    <row r="264" spans="2:19" ht="15">
      <c r="B264" s="2"/>
      <c r="C264" s="2"/>
      <c r="D264" s="2"/>
      <c r="E264" s="2"/>
      <c r="F264" s="6"/>
      <c r="G264" s="2"/>
      <c r="H264" s="2"/>
      <c r="I264" s="6"/>
      <c r="J264" s="2"/>
      <c r="K264" s="6"/>
      <c r="L264" s="2"/>
      <c r="M264" s="2"/>
      <c r="N264" s="6"/>
      <c r="O264" s="2"/>
      <c r="P264" s="2"/>
      <c r="Q264" s="2"/>
      <c r="R264" s="6"/>
      <c r="S264" s="6"/>
    </row>
    <row r="265" spans="2:19" ht="15">
      <c r="B265" s="2"/>
      <c r="C265" s="2"/>
      <c r="D265" s="2"/>
      <c r="E265" s="2"/>
      <c r="F265" s="6"/>
      <c r="G265" s="2"/>
      <c r="H265" s="2"/>
      <c r="I265" s="6"/>
      <c r="J265" s="2"/>
      <c r="K265" s="6"/>
      <c r="L265" s="2"/>
      <c r="M265" s="2"/>
      <c r="N265" s="6"/>
      <c r="O265" s="2"/>
      <c r="P265" s="2"/>
      <c r="Q265" s="2"/>
      <c r="R265" s="6"/>
      <c r="S265" s="6"/>
    </row>
    <row r="266" spans="2:19" ht="15">
      <c r="B266" s="2"/>
      <c r="C266" s="2"/>
      <c r="D266" s="2"/>
      <c r="E266" s="2"/>
      <c r="F266" s="6"/>
      <c r="G266" s="2"/>
      <c r="H266" s="2"/>
      <c r="I266" s="6"/>
      <c r="J266" s="2"/>
      <c r="K266" s="6"/>
      <c r="L266" s="2"/>
      <c r="M266" s="2"/>
      <c r="N266" s="6"/>
      <c r="O266" s="2"/>
      <c r="P266" s="2"/>
      <c r="Q266" s="2"/>
      <c r="R266" s="6"/>
      <c r="S266" s="6"/>
    </row>
    <row r="267" spans="2:19" ht="15">
      <c r="B267" s="2"/>
      <c r="C267" s="2"/>
      <c r="D267" s="2"/>
      <c r="E267" s="2"/>
      <c r="F267" s="6"/>
      <c r="G267" s="2"/>
      <c r="H267" s="2"/>
      <c r="I267" s="6"/>
      <c r="J267" s="2"/>
      <c r="K267" s="6"/>
      <c r="L267" s="2"/>
      <c r="M267" s="2"/>
      <c r="N267" s="6"/>
      <c r="O267" s="2"/>
      <c r="P267" s="2"/>
      <c r="Q267" s="2"/>
      <c r="R267" s="6"/>
      <c r="S267" s="6"/>
    </row>
    <row r="268" spans="2:19" ht="15">
      <c r="B268" s="2"/>
      <c r="C268" s="2"/>
      <c r="D268" s="2"/>
      <c r="E268" s="2"/>
      <c r="F268" s="6"/>
      <c r="G268" s="2"/>
      <c r="H268" s="2"/>
      <c r="I268" s="6"/>
      <c r="J268" s="2"/>
      <c r="K268" s="6"/>
      <c r="L268" s="2"/>
      <c r="M268" s="2"/>
      <c r="N268" s="6"/>
      <c r="O268" s="2"/>
      <c r="P268" s="2"/>
      <c r="Q268" s="2"/>
      <c r="R268" s="6"/>
      <c r="S268" s="6"/>
    </row>
    <row r="269" spans="2:19" ht="15">
      <c r="B269" s="2"/>
      <c r="C269" s="2"/>
      <c r="D269" s="2"/>
      <c r="E269" s="2"/>
      <c r="F269" s="6"/>
      <c r="G269" s="2"/>
      <c r="H269" s="2"/>
      <c r="I269" s="6"/>
      <c r="J269" s="2"/>
      <c r="K269" s="6"/>
      <c r="L269" s="2"/>
      <c r="M269" s="2"/>
      <c r="N269" s="6"/>
      <c r="O269" s="2"/>
      <c r="P269" s="2"/>
      <c r="Q269" s="2"/>
      <c r="R269" s="6"/>
      <c r="S269" s="6"/>
    </row>
    <row r="270" spans="2:19" ht="15">
      <c r="B270" s="2"/>
      <c r="C270" s="2"/>
      <c r="D270" s="2"/>
      <c r="E270" s="2"/>
      <c r="F270" s="6"/>
      <c r="G270" s="2"/>
      <c r="H270" s="2"/>
      <c r="I270" s="6"/>
      <c r="J270" s="2"/>
      <c r="K270" s="6"/>
      <c r="L270" s="2"/>
      <c r="M270" s="2"/>
      <c r="N270" s="6"/>
      <c r="O270" s="2"/>
      <c r="P270" s="2"/>
      <c r="Q270" s="2"/>
      <c r="R270" s="6"/>
      <c r="S270" s="6"/>
    </row>
    <row r="271" spans="2:19" ht="15">
      <c r="B271" s="2"/>
      <c r="C271" s="2"/>
      <c r="D271" s="2"/>
      <c r="E271" s="2"/>
      <c r="F271" s="6"/>
      <c r="G271" s="2"/>
      <c r="H271" s="2"/>
      <c r="I271" s="6"/>
      <c r="J271" s="2"/>
      <c r="K271" s="6"/>
      <c r="L271" s="2"/>
      <c r="M271" s="2"/>
      <c r="N271" s="6"/>
      <c r="O271" s="2"/>
      <c r="P271" s="2"/>
      <c r="Q271" s="2"/>
      <c r="R271" s="6"/>
      <c r="S271" s="6"/>
    </row>
    <row r="272" spans="2:19" ht="15">
      <c r="B272" s="2"/>
      <c r="C272" s="2"/>
      <c r="D272" s="2"/>
      <c r="E272" s="2"/>
      <c r="F272" s="6"/>
      <c r="G272" s="2"/>
      <c r="H272" s="2"/>
      <c r="I272" s="6"/>
      <c r="J272" s="2"/>
      <c r="K272" s="6"/>
      <c r="L272" s="2"/>
      <c r="M272" s="2"/>
      <c r="N272" s="6"/>
      <c r="O272" s="2"/>
      <c r="P272" s="2"/>
      <c r="Q272" s="2"/>
      <c r="R272" s="6"/>
      <c r="S272" s="6"/>
    </row>
    <row r="273" spans="2:19" ht="15">
      <c r="B273" s="2"/>
      <c r="C273" s="2"/>
      <c r="D273" s="2"/>
      <c r="E273" s="2"/>
      <c r="F273" s="6"/>
      <c r="G273" s="2"/>
      <c r="H273" s="2"/>
      <c r="I273" s="6"/>
      <c r="J273" s="2"/>
      <c r="K273" s="6"/>
      <c r="L273" s="2"/>
      <c r="M273" s="2"/>
      <c r="N273" s="6"/>
      <c r="O273" s="2"/>
      <c r="P273" s="2"/>
      <c r="Q273" s="2"/>
      <c r="R273" s="6"/>
      <c r="S273" s="6"/>
    </row>
    <row r="274" spans="2:19" ht="15">
      <c r="B274" s="2"/>
      <c r="C274" s="2"/>
      <c r="D274" s="2"/>
      <c r="E274" s="2"/>
      <c r="F274" s="6"/>
      <c r="G274" s="2"/>
      <c r="H274" s="2"/>
      <c r="I274" s="6"/>
      <c r="J274" s="2"/>
      <c r="K274" s="6"/>
      <c r="L274" s="2"/>
      <c r="M274" s="2"/>
      <c r="N274" s="6"/>
      <c r="O274" s="2"/>
      <c r="P274" s="2"/>
      <c r="Q274" s="2"/>
      <c r="R274" s="6"/>
      <c r="S274" s="6"/>
    </row>
    <row r="275" spans="2:19" ht="15">
      <c r="B275" s="2"/>
      <c r="C275" s="2"/>
      <c r="D275" s="2"/>
      <c r="E275" s="2"/>
      <c r="F275" s="6"/>
      <c r="G275" s="2"/>
      <c r="H275" s="2"/>
      <c r="I275" s="6"/>
      <c r="J275" s="2"/>
      <c r="K275" s="6"/>
      <c r="L275" s="2"/>
      <c r="M275" s="2"/>
      <c r="N275" s="6"/>
      <c r="O275" s="2"/>
      <c r="P275" s="2"/>
      <c r="Q275" s="2"/>
      <c r="R275" s="6"/>
      <c r="S275" s="6"/>
    </row>
    <row r="276" spans="2:19" ht="15">
      <c r="B276" s="2"/>
      <c r="C276" s="2"/>
      <c r="D276" s="2"/>
      <c r="E276" s="2"/>
      <c r="F276" s="6"/>
      <c r="G276" s="2"/>
      <c r="H276" s="2"/>
      <c r="I276" s="6"/>
      <c r="J276" s="2"/>
      <c r="K276" s="6"/>
      <c r="L276" s="2"/>
      <c r="M276" s="2"/>
      <c r="N276" s="6"/>
      <c r="O276" s="2"/>
      <c r="P276" s="2"/>
      <c r="Q276" s="2"/>
      <c r="R276" s="6"/>
      <c r="S276" s="6"/>
    </row>
    <row r="277" spans="2:19" ht="15">
      <c r="B277" s="2"/>
      <c r="C277" s="2"/>
      <c r="D277" s="2"/>
      <c r="E277" s="2"/>
      <c r="F277" s="6"/>
      <c r="G277" s="2"/>
      <c r="H277" s="2"/>
      <c r="I277" s="6"/>
      <c r="J277" s="2"/>
      <c r="K277" s="6"/>
      <c r="L277" s="2"/>
      <c r="M277" s="2"/>
      <c r="N277" s="6"/>
      <c r="O277" s="2"/>
      <c r="P277" s="2"/>
      <c r="Q277" s="2"/>
      <c r="R277" s="6"/>
      <c r="S277" s="6"/>
    </row>
    <row r="278" spans="2:19" ht="15">
      <c r="B278" s="2"/>
      <c r="C278" s="2"/>
      <c r="D278" s="2"/>
      <c r="E278" s="2"/>
      <c r="F278" s="6"/>
      <c r="G278" s="2"/>
      <c r="H278" s="2"/>
      <c r="I278" s="6"/>
      <c r="J278" s="2"/>
      <c r="K278" s="6"/>
      <c r="L278" s="2"/>
      <c r="M278" s="2"/>
      <c r="N278" s="6"/>
      <c r="O278" s="2"/>
      <c r="P278" s="2"/>
      <c r="Q278" s="2"/>
      <c r="R278" s="6"/>
      <c r="S278" s="6"/>
    </row>
    <row r="279" spans="2:19" ht="15">
      <c r="B279" s="2"/>
      <c r="C279" s="2"/>
      <c r="D279" s="2"/>
      <c r="E279" s="2"/>
      <c r="F279" s="6"/>
      <c r="G279" s="2"/>
      <c r="H279" s="2"/>
      <c r="I279" s="6"/>
      <c r="J279" s="2"/>
      <c r="K279" s="6"/>
      <c r="L279" s="2"/>
      <c r="M279" s="2"/>
      <c r="N279" s="6"/>
      <c r="O279" s="2"/>
      <c r="P279" s="2"/>
      <c r="Q279" s="2"/>
      <c r="R279" s="6"/>
      <c r="S279" s="6"/>
    </row>
    <row r="280" spans="2:19" ht="15">
      <c r="B280" s="2"/>
      <c r="C280" s="2"/>
      <c r="D280" s="2"/>
      <c r="E280" s="2"/>
      <c r="F280" s="6"/>
      <c r="G280" s="2"/>
      <c r="H280" s="2"/>
      <c r="I280" s="6"/>
      <c r="J280" s="2"/>
      <c r="K280" s="6"/>
      <c r="L280" s="2"/>
      <c r="M280" s="2"/>
      <c r="N280" s="6"/>
      <c r="O280" s="2"/>
      <c r="P280" s="2"/>
      <c r="Q280" s="2"/>
      <c r="R280" s="6"/>
      <c r="S280" s="6"/>
    </row>
    <row r="281" spans="2:19" ht="15">
      <c r="B281" s="2"/>
      <c r="C281" s="2"/>
      <c r="D281" s="2"/>
      <c r="E281" s="2"/>
      <c r="F281" s="6"/>
      <c r="G281" s="2"/>
      <c r="H281" s="2"/>
      <c r="I281" s="6"/>
      <c r="J281" s="2"/>
      <c r="K281" s="6"/>
      <c r="L281" s="2"/>
      <c r="M281" s="2"/>
      <c r="N281" s="6"/>
      <c r="O281" s="2"/>
      <c r="P281" s="2"/>
      <c r="Q281" s="2"/>
      <c r="R281" s="6"/>
      <c r="S281" s="6"/>
    </row>
    <row r="282" spans="2:19" ht="15">
      <c r="B282" s="2"/>
      <c r="C282" s="2"/>
      <c r="D282" s="2"/>
      <c r="E282" s="2"/>
      <c r="F282" s="6"/>
      <c r="G282" s="2"/>
      <c r="H282" s="2"/>
      <c r="I282" s="6"/>
      <c r="J282" s="2"/>
      <c r="K282" s="6"/>
      <c r="L282" s="2"/>
      <c r="M282" s="2"/>
      <c r="N282" s="6"/>
      <c r="O282" s="2"/>
      <c r="P282" s="2"/>
      <c r="Q282" s="2"/>
      <c r="R282" s="6"/>
      <c r="S282" s="6"/>
    </row>
    <row r="283" spans="2:19" ht="15">
      <c r="B283" s="2"/>
      <c r="C283" s="2"/>
      <c r="D283" s="2"/>
      <c r="E283" s="2"/>
      <c r="F283" s="6"/>
      <c r="G283" s="2"/>
      <c r="H283" s="2"/>
      <c r="I283" s="6"/>
      <c r="J283" s="2"/>
      <c r="K283" s="6"/>
      <c r="L283" s="2"/>
      <c r="M283" s="2"/>
      <c r="N283" s="6"/>
      <c r="O283" s="2"/>
      <c r="P283" s="2"/>
      <c r="Q283" s="2"/>
      <c r="R283" s="6"/>
      <c r="S283" s="6"/>
    </row>
    <row r="284" spans="2:19" ht="15">
      <c r="B284" s="2"/>
      <c r="C284" s="2"/>
      <c r="D284" s="2"/>
      <c r="E284" s="2"/>
      <c r="F284" s="6"/>
      <c r="G284" s="2"/>
      <c r="H284" s="2"/>
      <c r="I284" s="6"/>
      <c r="J284" s="2"/>
      <c r="K284" s="6"/>
      <c r="L284" s="2"/>
      <c r="M284" s="2"/>
      <c r="N284" s="6"/>
      <c r="O284" s="2"/>
      <c r="P284" s="2"/>
      <c r="Q284" s="2"/>
      <c r="R284" s="6"/>
      <c r="S284" s="6"/>
    </row>
    <row r="285" spans="2:19" ht="15">
      <c r="B285" s="2"/>
      <c r="C285" s="2"/>
      <c r="D285" s="2"/>
      <c r="E285" s="2"/>
      <c r="F285" s="6"/>
      <c r="G285" s="2"/>
      <c r="H285" s="2"/>
      <c r="I285" s="6"/>
      <c r="J285" s="2"/>
      <c r="K285" s="6"/>
      <c r="L285" s="2"/>
      <c r="M285" s="2"/>
      <c r="N285" s="6"/>
      <c r="O285" s="2"/>
      <c r="P285" s="2"/>
      <c r="Q285" s="2"/>
      <c r="R285" s="6"/>
      <c r="S285" s="6"/>
    </row>
    <row r="286" spans="2:19" ht="15">
      <c r="B286" s="2"/>
      <c r="C286" s="2"/>
      <c r="D286" s="2"/>
      <c r="E286" s="2"/>
      <c r="F286" s="6"/>
      <c r="G286" s="2"/>
      <c r="H286" s="2"/>
      <c r="I286" s="6"/>
      <c r="J286" s="2"/>
      <c r="K286" s="6"/>
      <c r="L286" s="2"/>
      <c r="M286" s="2"/>
      <c r="N286" s="6"/>
      <c r="O286" s="2"/>
      <c r="P286" s="2"/>
      <c r="Q286" s="2"/>
      <c r="R286" s="6"/>
      <c r="S286" s="6"/>
    </row>
    <row r="287" spans="2:19" ht="15">
      <c r="B287" s="2"/>
      <c r="C287" s="2"/>
      <c r="D287" s="2"/>
      <c r="E287" s="2"/>
      <c r="F287" s="6"/>
      <c r="G287" s="2"/>
      <c r="H287" s="2"/>
      <c r="I287" s="6"/>
      <c r="J287" s="2"/>
      <c r="K287" s="6"/>
      <c r="L287" s="2"/>
      <c r="M287" s="2"/>
      <c r="N287" s="6"/>
      <c r="O287" s="2"/>
      <c r="P287" s="2"/>
      <c r="Q287" s="2"/>
      <c r="R287" s="6"/>
      <c r="S287" s="6"/>
    </row>
    <row r="288" spans="2:19" ht="15">
      <c r="B288" s="2"/>
      <c r="C288" s="2"/>
      <c r="D288" s="2"/>
      <c r="E288" s="2"/>
      <c r="F288" s="6"/>
      <c r="G288" s="2"/>
      <c r="H288" s="2"/>
      <c r="I288" s="6"/>
      <c r="J288" s="2"/>
      <c r="K288" s="6"/>
      <c r="L288" s="2"/>
      <c r="M288" s="2"/>
      <c r="N288" s="6"/>
      <c r="O288" s="2"/>
      <c r="P288" s="2"/>
      <c r="Q288" s="2"/>
      <c r="R288" s="6"/>
      <c r="S288" s="6"/>
    </row>
    <row r="289" spans="2:19" ht="15">
      <c r="B289" s="2"/>
      <c r="C289" s="2"/>
      <c r="D289" s="2"/>
      <c r="E289" s="2"/>
      <c r="F289" s="6"/>
      <c r="G289" s="2"/>
      <c r="H289" s="2"/>
      <c r="I289" s="6"/>
      <c r="J289" s="2"/>
      <c r="K289" s="6"/>
      <c r="L289" s="2"/>
      <c r="M289" s="2"/>
      <c r="N289" s="6"/>
      <c r="O289" s="2"/>
      <c r="P289" s="2"/>
      <c r="Q289" s="2"/>
      <c r="R289" s="6"/>
      <c r="S289" s="6"/>
    </row>
    <row r="290" spans="2:19" ht="15">
      <c r="B290" s="2"/>
      <c r="C290" s="2"/>
      <c r="D290" s="2"/>
      <c r="E290" s="2"/>
      <c r="F290" s="6"/>
      <c r="G290" s="2"/>
      <c r="H290" s="2"/>
      <c r="I290" s="6"/>
      <c r="J290" s="2"/>
      <c r="K290" s="6"/>
      <c r="L290" s="2"/>
      <c r="M290" s="2"/>
      <c r="N290" s="6"/>
      <c r="O290" s="2"/>
      <c r="P290" s="2"/>
      <c r="Q290" s="2"/>
      <c r="R290" s="6"/>
      <c r="S290" s="6"/>
    </row>
    <row r="291" spans="2:19" ht="15">
      <c r="B291" s="2"/>
      <c r="C291" s="2"/>
      <c r="D291" s="2"/>
      <c r="E291" s="2"/>
      <c r="F291" s="6"/>
      <c r="G291" s="2"/>
      <c r="H291" s="2"/>
      <c r="I291" s="6"/>
      <c r="J291" s="2"/>
      <c r="K291" s="6"/>
      <c r="L291" s="2"/>
      <c r="M291" s="2"/>
      <c r="N291" s="6"/>
      <c r="O291" s="2"/>
      <c r="P291" s="2"/>
      <c r="Q291" s="2"/>
      <c r="R291" s="6"/>
      <c r="S291" s="6"/>
    </row>
    <row r="292" spans="2:19" ht="15">
      <c r="B292" s="2"/>
      <c r="C292" s="2"/>
      <c r="D292" s="2"/>
      <c r="E292" s="2"/>
      <c r="F292" s="6"/>
      <c r="G292" s="2"/>
      <c r="H292" s="2"/>
      <c r="I292" s="6"/>
      <c r="J292" s="2"/>
      <c r="K292" s="6"/>
      <c r="L292" s="2"/>
      <c r="M292" s="2"/>
      <c r="N292" s="6"/>
      <c r="O292" s="2"/>
      <c r="P292" s="2"/>
      <c r="Q292" s="2"/>
      <c r="R292" s="6"/>
      <c r="S292" s="6"/>
    </row>
    <row r="293" spans="2:19" ht="15">
      <c r="B293" s="2"/>
      <c r="C293" s="2"/>
      <c r="D293" s="2"/>
      <c r="E293" s="2"/>
      <c r="F293" s="6"/>
      <c r="G293" s="2"/>
      <c r="H293" s="2"/>
      <c r="I293" s="6"/>
      <c r="J293" s="2"/>
      <c r="K293" s="6"/>
      <c r="L293" s="2"/>
      <c r="M293" s="2"/>
      <c r="N293" s="6"/>
      <c r="O293" s="2"/>
      <c r="P293" s="2"/>
      <c r="Q293" s="2"/>
      <c r="R293" s="6"/>
      <c r="S293" s="6"/>
    </row>
    <row r="294" spans="2:19" ht="15">
      <c r="B294" s="2"/>
      <c r="C294" s="2"/>
      <c r="D294" s="2"/>
      <c r="E294" s="2"/>
      <c r="F294" s="6"/>
      <c r="G294" s="2"/>
      <c r="H294" s="2"/>
      <c r="I294" s="6"/>
      <c r="J294" s="2"/>
      <c r="K294" s="6"/>
      <c r="L294" s="2"/>
      <c r="M294" s="2"/>
      <c r="N294" s="6"/>
      <c r="O294" s="2"/>
      <c r="P294" s="2"/>
      <c r="Q294" s="2"/>
      <c r="R294" s="6"/>
      <c r="S294" s="6"/>
    </row>
    <row r="295" spans="2:19" ht="15">
      <c r="B295" s="2"/>
      <c r="C295" s="2"/>
      <c r="D295" s="2"/>
      <c r="E295" s="2"/>
      <c r="F295" s="6"/>
      <c r="G295" s="2"/>
      <c r="H295" s="2"/>
      <c r="I295" s="6"/>
      <c r="J295" s="2"/>
      <c r="K295" s="6"/>
      <c r="L295" s="2"/>
      <c r="M295" s="2"/>
      <c r="N295" s="6"/>
      <c r="O295" s="2"/>
      <c r="P295" s="2"/>
      <c r="Q295" s="2"/>
      <c r="R295" s="6"/>
      <c r="S295" s="6"/>
    </row>
    <row r="296" spans="2:19" ht="15">
      <c r="B296" s="2"/>
      <c r="C296" s="2"/>
      <c r="D296" s="2"/>
      <c r="E296" s="2"/>
      <c r="F296" s="6"/>
      <c r="G296" s="2"/>
      <c r="H296" s="2"/>
      <c r="I296" s="6"/>
      <c r="J296" s="2"/>
      <c r="K296" s="6"/>
      <c r="L296" s="2"/>
      <c r="M296" s="2"/>
      <c r="N296" s="6"/>
      <c r="O296" s="2"/>
      <c r="P296" s="2"/>
      <c r="Q296" s="2"/>
      <c r="R296" s="6"/>
      <c r="S296" s="6"/>
    </row>
    <row r="297" spans="2:19" ht="15">
      <c r="B297" s="2"/>
      <c r="C297" s="2"/>
      <c r="D297" s="2"/>
      <c r="E297" s="2"/>
      <c r="F297" s="6"/>
      <c r="G297" s="2"/>
      <c r="H297" s="2"/>
      <c r="I297" s="6"/>
      <c r="J297" s="2"/>
      <c r="K297" s="6"/>
      <c r="L297" s="2"/>
      <c r="M297" s="2"/>
      <c r="N297" s="6"/>
      <c r="O297" s="2"/>
      <c r="P297" s="2"/>
      <c r="Q297" s="2"/>
      <c r="R297" s="6"/>
      <c r="S297" s="6"/>
    </row>
    <row r="298" spans="2:19" ht="15">
      <c r="B298" s="2"/>
      <c r="C298" s="2"/>
      <c r="D298" s="2"/>
      <c r="E298" s="2"/>
      <c r="F298" s="6"/>
      <c r="G298" s="2"/>
      <c r="H298" s="2"/>
      <c r="I298" s="6"/>
      <c r="J298" s="2"/>
      <c r="K298" s="6"/>
      <c r="L298" s="2"/>
      <c r="M298" s="2"/>
      <c r="N298" s="6"/>
      <c r="O298" s="2"/>
      <c r="P298" s="2"/>
      <c r="Q298" s="2"/>
      <c r="R298" s="6"/>
      <c r="S298" s="6"/>
    </row>
    <row r="299" spans="2:19" ht="15">
      <c r="B299" s="2"/>
      <c r="C299" s="2"/>
      <c r="D299" s="2"/>
      <c r="E299" s="2"/>
      <c r="F299" s="6"/>
      <c r="G299" s="2"/>
      <c r="H299" s="2"/>
      <c r="I299" s="6"/>
      <c r="J299" s="2"/>
      <c r="K299" s="6"/>
      <c r="L299" s="2"/>
      <c r="M299" s="2"/>
      <c r="N299" s="6"/>
      <c r="O299" s="2"/>
      <c r="P299" s="2"/>
      <c r="Q299" s="2"/>
      <c r="R299" s="6"/>
      <c r="S299" s="6"/>
    </row>
    <row r="300" spans="2:19" ht="15">
      <c r="B300" s="2"/>
      <c r="C300" s="2"/>
      <c r="D300" s="2"/>
      <c r="E300" s="2"/>
      <c r="F300" s="6"/>
      <c r="G300" s="2"/>
      <c r="H300" s="2"/>
      <c r="I300" s="6"/>
      <c r="J300" s="2"/>
      <c r="K300" s="6"/>
      <c r="L300" s="2"/>
      <c r="M300" s="2"/>
      <c r="N300" s="6"/>
      <c r="O300" s="2"/>
      <c r="P300" s="2"/>
      <c r="Q300" s="2"/>
      <c r="R300" s="6"/>
      <c r="S300" s="6"/>
    </row>
    <row r="301" spans="2:19" ht="15">
      <c r="B301" s="2"/>
      <c r="C301" s="2"/>
      <c r="D301" s="2"/>
      <c r="E301" s="2"/>
      <c r="F301" s="6"/>
      <c r="G301" s="2"/>
      <c r="H301" s="2"/>
      <c r="I301" s="6"/>
      <c r="J301" s="2"/>
      <c r="K301" s="6"/>
      <c r="L301" s="2"/>
      <c r="M301" s="2"/>
      <c r="N301" s="6"/>
      <c r="O301" s="2"/>
      <c r="P301" s="2"/>
      <c r="Q301" s="2"/>
      <c r="R301" s="6"/>
      <c r="S301" s="6"/>
    </row>
    <row r="302" spans="2:19" ht="15">
      <c r="B302" s="2"/>
      <c r="C302" s="2"/>
      <c r="D302" s="2"/>
      <c r="E302" s="2"/>
      <c r="F302" s="6"/>
      <c r="G302" s="2"/>
      <c r="H302" s="2"/>
      <c r="I302" s="6"/>
      <c r="J302" s="2"/>
      <c r="K302" s="6"/>
      <c r="L302" s="2"/>
      <c r="M302" s="2"/>
      <c r="N302" s="6"/>
      <c r="O302" s="2"/>
      <c r="P302" s="2"/>
      <c r="Q302" s="2"/>
      <c r="R302" s="6"/>
      <c r="S302" s="6"/>
    </row>
    <row r="303" spans="2:19" ht="15">
      <c r="B303" s="2"/>
      <c r="C303" s="2"/>
      <c r="D303" s="2"/>
      <c r="E303" s="2"/>
      <c r="F303" s="6"/>
      <c r="G303" s="2"/>
      <c r="H303" s="2"/>
      <c r="I303" s="6"/>
      <c r="J303" s="2"/>
      <c r="K303" s="6"/>
      <c r="L303" s="2"/>
      <c r="M303" s="2"/>
      <c r="N303" s="6"/>
      <c r="O303" s="2"/>
      <c r="P303" s="2"/>
      <c r="Q303" s="2"/>
      <c r="R303" s="6"/>
      <c r="S303" s="6"/>
    </row>
    <row r="304" spans="2:19" ht="15">
      <c r="B304" s="2"/>
      <c r="C304" s="2"/>
      <c r="D304" s="2"/>
      <c r="E304" s="2"/>
      <c r="F304" s="6"/>
      <c r="G304" s="2"/>
      <c r="H304" s="2"/>
      <c r="I304" s="6"/>
      <c r="J304" s="2"/>
      <c r="K304" s="6"/>
      <c r="L304" s="2"/>
      <c r="M304" s="2"/>
      <c r="N304" s="6"/>
      <c r="O304" s="2"/>
      <c r="P304" s="2"/>
      <c r="Q304" s="2"/>
      <c r="R304" s="6"/>
      <c r="S304" s="6"/>
    </row>
    <row r="305" spans="2:19" ht="15">
      <c r="B305" s="2"/>
      <c r="C305" s="2"/>
      <c r="D305" s="2"/>
      <c r="E305" s="2"/>
      <c r="F305" s="6"/>
      <c r="G305" s="2"/>
      <c r="H305" s="2"/>
      <c r="I305" s="6"/>
      <c r="J305" s="2"/>
      <c r="K305" s="6"/>
      <c r="L305" s="2"/>
      <c r="M305" s="2"/>
      <c r="N305" s="6"/>
      <c r="O305" s="2"/>
      <c r="P305" s="2"/>
      <c r="Q305" s="2"/>
      <c r="R305" s="6"/>
      <c r="S305" s="6"/>
    </row>
    <row r="306" spans="2:19" ht="15">
      <c r="B306" s="2"/>
      <c r="C306" s="2"/>
      <c r="D306" s="2"/>
      <c r="E306" s="2"/>
      <c r="F306" s="6"/>
      <c r="G306" s="2"/>
      <c r="H306" s="2"/>
      <c r="I306" s="6"/>
      <c r="J306" s="2"/>
      <c r="K306" s="6"/>
      <c r="L306" s="2"/>
      <c r="M306" s="2"/>
      <c r="N306" s="6"/>
      <c r="O306" s="2"/>
      <c r="P306" s="2"/>
      <c r="Q306" s="2"/>
      <c r="R306" s="6"/>
      <c r="S306" s="6"/>
    </row>
    <row r="307" spans="2:19" ht="15">
      <c r="B307" s="2"/>
      <c r="C307" s="2"/>
      <c r="D307" s="2"/>
      <c r="E307" s="2"/>
      <c r="F307" s="6"/>
      <c r="G307" s="2"/>
      <c r="H307" s="2"/>
      <c r="I307" s="6"/>
      <c r="J307" s="2"/>
      <c r="K307" s="6"/>
      <c r="L307" s="2"/>
      <c r="M307" s="2"/>
      <c r="N307" s="6"/>
      <c r="O307" s="2"/>
      <c r="P307" s="2"/>
      <c r="Q307" s="2"/>
      <c r="R307" s="6"/>
      <c r="S307" s="6"/>
    </row>
    <row r="308" spans="2:19" ht="15">
      <c r="B308" s="2"/>
      <c r="C308" s="2"/>
      <c r="D308" s="2"/>
      <c r="E308" s="2"/>
      <c r="F308" s="6"/>
      <c r="G308" s="2"/>
      <c r="H308" s="2"/>
      <c r="I308" s="6"/>
      <c r="J308" s="2"/>
      <c r="K308" s="6"/>
      <c r="L308" s="2"/>
      <c r="M308" s="2"/>
      <c r="N308" s="6"/>
      <c r="O308" s="2"/>
      <c r="P308" s="2"/>
      <c r="Q308" s="2"/>
      <c r="R308" s="6"/>
      <c r="S308" s="6"/>
    </row>
    <row r="309" spans="2:19" ht="15">
      <c r="B309" s="2"/>
      <c r="C309" s="2"/>
      <c r="D309" s="2"/>
      <c r="E309" s="2"/>
      <c r="F309" s="6"/>
      <c r="G309" s="2"/>
      <c r="H309" s="2"/>
      <c r="I309" s="6"/>
      <c r="J309" s="2"/>
      <c r="K309" s="6"/>
      <c r="L309" s="2"/>
      <c r="M309" s="2"/>
      <c r="N309" s="6"/>
      <c r="O309" s="2"/>
      <c r="P309" s="2"/>
      <c r="Q309" s="2"/>
      <c r="R309" s="6"/>
      <c r="S309" s="6"/>
    </row>
    <row r="310" spans="2:19" ht="15">
      <c r="B310" s="2"/>
      <c r="C310" s="2"/>
      <c r="D310" s="2"/>
      <c r="E310" s="2"/>
      <c r="F310" s="6"/>
      <c r="G310" s="2"/>
      <c r="H310" s="2"/>
      <c r="I310" s="6"/>
      <c r="J310" s="2"/>
      <c r="K310" s="6"/>
      <c r="L310" s="2"/>
      <c r="M310" s="2"/>
      <c r="N310" s="6"/>
      <c r="O310" s="2"/>
      <c r="P310" s="2"/>
      <c r="Q310" s="2"/>
      <c r="R310" s="6"/>
      <c r="S310" s="6"/>
    </row>
    <row r="311" spans="2:19" ht="15">
      <c r="B311" s="2"/>
      <c r="C311" s="2"/>
      <c r="D311" s="2"/>
      <c r="E311" s="2"/>
      <c r="F311" s="6"/>
      <c r="G311" s="2"/>
      <c r="H311" s="2"/>
      <c r="I311" s="6"/>
      <c r="J311" s="2"/>
      <c r="K311" s="6"/>
      <c r="L311" s="2"/>
      <c r="M311" s="2"/>
      <c r="N311" s="6"/>
      <c r="O311" s="2"/>
      <c r="P311" s="2"/>
      <c r="Q311" s="2"/>
      <c r="R311" s="6"/>
      <c r="S311" s="6"/>
    </row>
    <row r="312" spans="2:19" ht="15">
      <c r="B312" s="2"/>
      <c r="C312" s="2"/>
      <c r="D312" s="2"/>
      <c r="E312" s="2"/>
      <c r="F312" s="6"/>
      <c r="G312" s="2"/>
      <c r="H312" s="2"/>
      <c r="I312" s="6"/>
      <c r="J312" s="2"/>
      <c r="K312" s="6"/>
      <c r="L312" s="2"/>
      <c r="M312" s="2"/>
      <c r="N312" s="6"/>
      <c r="O312" s="2"/>
      <c r="P312" s="2"/>
      <c r="Q312" s="2"/>
      <c r="R312" s="6"/>
      <c r="S312" s="6"/>
    </row>
    <row r="313" spans="2:19" ht="15">
      <c r="B313" s="2"/>
      <c r="C313" s="2"/>
      <c r="D313" s="2"/>
      <c r="E313" s="2"/>
      <c r="F313" s="6"/>
      <c r="G313" s="2"/>
      <c r="H313" s="2"/>
      <c r="I313" s="6"/>
      <c r="J313" s="2"/>
      <c r="K313" s="6"/>
      <c r="L313" s="2"/>
      <c r="M313" s="2"/>
      <c r="N313" s="6"/>
      <c r="O313" s="2"/>
      <c r="P313" s="2"/>
      <c r="Q313" s="2"/>
      <c r="R313" s="6"/>
      <c r="S313" s="6"/>
    </row>
    <row r="314" spans="2:19" ht="15">
      <c r="B314" s="2"/>
      <c r="C314" s="2"/>
      <c r="D314" s="2"/>
      <c r="E314" s="2"/>
      <c r="F314" s="6"/>
      <c r="G314" s="2"/>
      <c r="H314" s="2"/>
      <c r="I314" s="6"/>
      <c r="J314" s="2"/>
      <c r="K314" s="6"/>
      <c r="L314" s="2"/>
      <c r="M314" s="2"/>
      <c r="N314" s="6"/>
      <c r="O314" s="2"/>
      <c r="P314" s="2"/>
      <c r="Q314" s="2"/>
      <c r="R314" s="6"/>
      <c r="S314" s="6"/>
    </row>
    <row r="315" spans="2:19" ht="15">
      <c r="B315" s="2"/>
      <c r="C315" s="2"/>
      <c r="D315" s="2"/>
      <c r="E315" s="2"/>
      <c r="F315" s="6"/>
      <c r="G315" s="2"/>
      <c r="H315" s="2"/>
      <c r="I315" s="6"/>
      <c r="J315" s="2"/>
      <c r="K315" s="6"/>
      <c r="L315" s="2"/>
      <c r="M315" s="2"/>
      <c r="N315" s="6"/>
      <c r="O315" s="2"/>
      <c r="P315" s="2"/>
      <c r="Q315" s="2"/>
      <c r="R315" s="6"/>
      <c r="S315" s="6"/>
    </row>
    <row r="316" spans="2:19" ht="15">
      <c r="B316" s="2"/>
      <c r="C316" s="2"/>
      <c r="D316" s="2"/>
      <c r="E316" s="2"/>
      <c r="F316" s="6"/>
      <c r="G316" s="2"/>
      <c r="H316" s="2"/>
      <c r="I316" s="6"/>
      <c r="J316" s="2"/>
      <c r="K316" s="6"/>
      <c r="L316" s="2"/>
      <c r="M316" s="2"/>
      <c r="N316" s="6"/>
      <c r="O316" s="2"/>
      <c r="P316" s="2"/>
      <c r="Q316" s="2"/>
      <c r="R316" s="6"/>
      <c r="S316" s="6"/>
    </row>
    <row r="317" spans="2:19" ht="15">
      <c r="B317" s="2"/>
      <c r="C317" s="2"/>
      <c r="D317" s="2"/>
      <c r="E317" s="2"/>
      <c r="F317" s="6"/>
      <c r="G317" s="2"/>
      <c r="H317" s="2"/>
      <c r="I317" s="6"/>
      <c r="J317" s="2"/>
      <c r="K317" s="6"/>
      <c r="L317" s="2"/>
      <c r="M317" s="2"/>
      <c r="N317" s="6"/>
      <c r="O317" s="2"/>
      <c r="P317" s="2"/>
      <c r="Q317" s="2"/>
      <c r="R317" s="6"/>
      <c r="S317" s="6"/>
    </row>
    <row r="318" spans="2:19" ht="15">
      <c r="B318" s="2"/>
      <c r="C318" s="2"/>
      <c r="D318" s="2"/>
      <c r="E318" s="2"/>
      <c r="F318" s="6"/>
      <c r="G318" s="2"/>
      <c r="H318" s="2"/>
      <c r="I318" s="6"/>
      <c r="J318" s="2"/>
      <c r="K318" s="6"/>
      <c r="L318" s="2"/>
      <c r="M318" s="2"/>
      <c r="N318" s="6"/>
      <c r="O318" s="2"/>
      <c r="P318" s="2"/>
      <c r="Q318" s="2"/>
      <c r="R318" s="6"/>
      <c r="S318" s="6"/>
    </row>
    <row r="319" spans="2:19" ht="15">
      <c r="B319" s="2"/>
      <c r="C319" s="2"/>
      <c r="D319" s="2"/>
      <c r="E319" s="2"/>
      <c r="F319" s="6"/>
      <c r="G319" s="2"/>
      <c r="H319" s="2"/>
      <c r="I319" s="6"/>
      <c r="J319" s="2"/>
      <c r="K319" s="6"/>
      <c r="L319" s="2"/>
      <c r="M319" s="2"/>
      <c r="N319" s="6"/>
      <c r="O319" s="2"/>
      <c r="P319" s="2"/>
      <c r="Q319" s="2"/>
      <c r="R319" s="6"/>
      <c r="S319" s="6"/>
    </row>
    <row r="320" spans="2:19" ht="15">
      <c r="B320" s="2"/>
      <c r="C320" s="2"/>
      <c r="D320" s="2"/>
      <c r="E320" s="2"/>
      <c r="F320" s="6"/>
      <c r="G320" s="2"/>
      <c r="H320" s="2"/>
      <c r="I320" s="6"/>
      <c r="J320" s="2"/>
      <c r="K320" s="6"/>
      <c r="L320" s="2"/>
      <c r="M320" s="2"/>
      <c r="N320" s="6"/>
      <c r="O320" s="2"/>
      <c r="P320" s="2"/>
      <c r="Q320" s="2"/>
      <c r="R320" s="6"/>
      <c r="S320" s="6"/>
    </row>
    <row r="321" spans="2:19" ht="15">
      <c r="B321" s="2"/>
      <c r="C321" s="2"/>
      <c r="D321" s="2"/>
      <c r="E321" s="2"/>
      <c r="F321" s="6"/>
      <c r="G321" s="2"/>
      <c r="H321" s="2"/>
      <c r="I321" s="6"/>
      <c r="J321" s="2"/>
      <c r="K321" s="6"/>
      <c r="L321" s="2"/>
      <c r="M321" s="2"/>
      <c r="N321" s="6"/>
      <c r="O321" s="2"/>
      <c r="P321" s="2"/>
      <c r="Q321" s="2"/>
      <c r="R321" s="6"/>
      <c r="S321" s="6"/>
    </row>
    <row r="322" spans="2:19" ht="15">
      <c r="B322" s="2"/>
      <c r="C322" s="2"/>
      <c r="D322" s="2"/>
      <c r="E322" s="2"/>
      <c r="F322" s="2"/>
      <c r="G322" s="2"/>
      <c r="H322" s="2"/>
      <c r="I322" s="6"/>
      <c r="J322" s="2"/>
      <c r="K322" s="6"/>
      <c r="L322" s="2"/>
      <c r="M322" s="2"/>
      <c r="N322" s="6"/>
      <c r="O322" s="2"/>
      <c r="P322" s="2"/>
      <c r="Q322" s="2"/>
      <c r="R322" s="6"/>
      <c r="S322" s="6"/>
    </row>
    <row r="323" spans="2:19" ht="15">
      <c r="B323" s="2"/>
      <c r="C323" s="2"/>
      <c r="D323" s="2"/>
      <c r="E323" s="2"/>
      <c r="F323" s="2"/>
      <c r="G323" s="2"/>
      <c r="H323" s="2"/>
      <c r="I323" s="6"/>
      <c r="J323" s="2"/>
      <c r="K323" s="6"/>
      <c r="L323" s="2"/>
      <c r="M323" s="2"/>
      <c r="N323" s="6"/>
      <c r="O323" s="2"/>
      <c r="P323" s="2"/>
      <c r="Q323" s="2"/>
      <c r="R323" s="6"/>
      <c r="S323" s="6"/>
    </row>
    <row r="324" spans="2:19" ht="15">
      <c r="B324" s="2"/>
      <c r="C324" s="2"/>
      <c r="D324" s="2"/>
      <c r="E324" s="2"/>
      <c r="F324" s="2"/>
      <c r="G324" s="2"/>
      <c r="H324" s="2"/>
      <c r="I324" s="6"/>
      <c r="J324" s="2"/>
      <c r="K324" s="6"/>
      <c r="L324" s="2"/>
      <c r="M324" s="2"/>
      <c r="N324" s="6"/>
      <c r="O324" s="2"/>
      <c r="P324" s="2"/>
      <c r="Q324" s="2"/>
      <c r="R324" s="6"/>
      <c r="S324" s="6"/>
    </row>
    <row r="325" spans="2:19" ht="15">
      <c r="B325" s="2"/>
      <c r="C325" s="2"/>
      <c r="D325" s="2"/>
      <c r="E325" s="2"/>
      <c r="F325" s="2"/>
      <c r="G325" s="2"/>
      <c r="H325" s="2"/>
      <c r="I325" s="6"/>
      <c r="J325" s="2"/>
      <c r="K325" s="6"/>
      <c r="L325" s="2"/>
      <c r="M325" s="2"/>
      <c r="N325" s="6"/>
      <c r="O325" s="2"/>
      <c r="P325" s="2"/>
      <c r="Q325" s="2"/>
      <c r="R325" s="6"/>
      <c r="S325" s="6"/>
    </row>
    <row r="326" spans="2:19" ht="15">
      <c r="B326" s="2"/>
      <c r="C326" s="2"/>
      <c r="D326" s="2"/>
      <c r="E326" s="2"/>
      <c r="F326" s="2"/>
      <c r="G326" s="2"/>
      <c r="H326" s="2"/>
      <c r="I326" s="6"/>
      <c r="J326" s="2"/>
      <c r="K326" s="6"/>
      <c r="L326" s="2"/>
      <c r="M326" s="2"/>
      <c r="N326" s="6"/>
      <c r="O326" s="2"/>
      <c r="P326" s="2"/>
      <c r="Q326" s="2"/>
      <c r="R326" s="6"/>
      <c r="S326" s="6"/>
    </row>
    <row r="327" spans="2:19" ht="15">
      <c r="B327" s="2"/>
      <c r="C327" s="2"/>
      <c r="D327" s="2"/>
      <c r="E327" s="2"/>
      <c r="F327" s="2"/>
      <c r="G327" s="2"/>
      <c r="H327" s="2"/>
      <c r="I327" s="6"/>
      <c r="J327" s="2"/>
      <c r="K327" s="6"/>
      <c r="L327" s="2"/>
      <c r="M327" s="2"/>
      <c r="N327" s="6"/>
      <c r="O327" s="2"/>
      <c r="P327" s="2"/>
      <c r="Q327" s="2"/>
      <c r="R327" s="6"/>
      <c r="S327" s="6"/>
    </row>
    <row r="328" spans="2:19" ht="15">
      <c r="B328" s="2"/>
      <c r="C328" s="2"/>
      <c r="D328" s="2"/>
      <c r="E328" s="2"/>
      <c r="F328" s="2"/>
      <c r="G328" s="2"/>
      <c r="H328" s="2"/>
      <c r="I328" s="6"/>
      <c r="J328" s="2"/>
      <c r="K328" s="6"/>
      <c r="L328" s="2"/>
      <c r="M328" s="2"/>
      <c r="N328" s="6"/>
      <c r="O328" s="2"/>
      <c r="P328" s="2"/>
      <c r="Q328" s="2"/>
      <c r="R328" s="6"/>
      <c r="S328" s="6"/>
    </row>
    <row r="329" spans="2:19" ht="15">
      <c r="B329" s="2"/>
      <c r="C329" s="2"/>
      <c r="D329" s="2"/>
      <c r="E329" s="2"/>
      <c r="F329" s="2"/>
      <c r="G329" s="2"/>
      <c r="H329" s="2"/>
      <c r="I329" s="6"/>
      <c r="J329" s="2"/>
      <c r="K329" s="6"/>
      <c r="L329" s="2"/>
      <c r="M329" s="2"/>
      <c r="N329" s="6"/>
      <c r="O329" s="2"/>
      <c r="P329" s="2"/>
      <c r="Q329" s="2"/>
      <c r="R329" s="6"/>
      <c r="S329" s="6"/>
    </row>
    <row r="330" spans="2:19" ht="15">
      <c r="B330" s="2"/>
      <c r="C330" s="2"/>
      <c r="D330" s="2"/>
      <c r="E330" s="2"/>
      <c r="F330" s="2"/>
      <c r="G330" s="2"/>
      <c r="H330" s="2"/>
      <c r="I330" s="6"/>
      <c r="J330" s="2"/>
      <c r="K330" s="6"/>
      <c r="L330" s="2"/>
      <c r="M330" s="2"/>
      <c r="N330" s="6"/>
      <c r="O330" s="2"/>
      <c r="P330" s="2"/>
      <c r="Q330" s="2"/>
      <c r="R330" s="6"/>
      <c r="S330" s="6"/>
    </row>
    <row r="331" spans="2:19" ht="15">
      <c r="B331" s="2"/>
      <c r="C331" s="2"/>
      <c r="D331" s="2"/>
      <c r="E331" s="2"/>
      <c r="F331" s="2"/>
      <c r="G331" s="2"/>
      <c r="H331" s="2"/>
      <c r="I331" s="6"/>
      <c r="J331" s="2"/>
      <c r="K331" s="6"/>
      <c r="L331" s="2"/>
      <c r="M331" s="2"/>
      <c r="N331" s="6"/>
      <c r="O331" s="2"/>
      <c r="P331" s="2"/>
      <c r="Q331" s="2"/>
      <c r="R331" s="6"/>
      <c r="S331" s="6"/>
    </row>
    <row r="332" spans="2:19" ht="15">
      <c r="B332" s="2"/>
      <c r="C332" s="2"/>
      <c r="D332" s="2"/>
      <c r="E332" s="2"/>
      <c r="F332" s="2"/>
      <c r="G332" s="2"/>
      <c r="H332" s="2"/>
      <c r="I332" s="6"/>
      <c r="J332" s="2"/>
      <c r="K332" s="6"/>
      <c r="L332" s="2"/>
      <c r="M332" s="2"/>
      <c r="N332" s="6"/>
      <c r="O332" s="2"/>
      <c r="P332" s="2"/>
      <c r="Q332" s="2"/>
      <c r="R332" s="6"/>
      <c r="S332" s="6"/>
    </row>
    <row r="333" spans="2:19" ht="15">
      <c r="B333" s="2"/>
      <c r="C333" s="2"/>
      <c r="D333" s="2"/>
      <c r="E333" s="2"/>
      <c r="F333" s="2"/>
      <c r="G333" s="2"/>
      <c r="H333" s="2"/>
      <c r="I333" s="6"/>
      <c r="J333" s="2"/>
      <c r="K333" s="6"/>
      <c r="L333" s="2"/>
      <c r="M333" s="2"/>
      <c r="N333" s="6"/>
      <c r="O333" s="2"/>
      <c r="P333" s="2"/>
      <c r="Q333" s="2"/>
      <c r="R333" s="6"/>
      <c r="S333" s="6"/>
    </row>
    <row r="334" spans="2:19" ht="15">
      <c r="B334" s="2"/>
      <c r="C334" s="2"/>
      <c r="D334" s="2"/>
      <c r="E334" s="2"/>
      <c r="F334" s="2"/>
      <c r="G334" s="2"/>
      <c r="H334" s="2"/>
      <c r="I334" s="6"/>
      <c r="J334" s="2"/>
      <c r="K334" s="6"/>
      <c r="L334" s="2"/>
      <c r="M334" s="2"/>
      <c r="N334" s="6"/>
      <c r="O334" s="2"/>
      <c r="P334" s="2"/>
      <c r="Q334" s="2"/>
      <c r="R334" s="6"/>
      <c r="S334" s="6"/>
    </row>
    <row r="335" spans="2:19" ht="15">
      <c r="B335" s="2"/>
      <c r="C335" s="2"/>
      <c r="D335" s="2"/>
      <c r="E335" s="2"/>
      <c r="F335" s="2"/>
      <c r="G335" s="2"/>
      <c r="H335" s="2"/>
      <c r="I335" s="6"/>
      <c r="J335" s="2"/>
      <c r="K335" s="6"/>
      <c r="L335" s="2"/>
      <c r="M335" s="2"/>
      <c r="N335" s="6"/>
      <c r="O335" s="2"/>
      <c r="P335" s="2"/>
      <c r="Q335" s="2"/>
      <c r="R335" s="6"/>
      <c r="S335" s="6"/>
    </row>
    <row r="336" spans="2:19" ht="15">
      <c r="B336" s="2"/>
      <c r="C336" s="2"/>
      <c r="D336" s="2"/>
      <c r="E336" s="2"/>
      <c r="F336" s="2"/>
      <c r="G336" s="2"/>
      <c r="H336" s="2"/>
      <c r="I336" s="6"/>
      <c r="J336" s="2"/>
      <c r="K336" s="6"/>
      <c r="L336" s="2"/>
      <c r="M336" s="2"/>
      <c r="N336" s="6"/>
      <c r="O336" s="2"/>
      <c r="P336" s="2"/>
      <c r="Q336" s="2"/>
      <c r="R336" s="6"/>
      <c r="S336" s="6"/>
    </row>
    <row r="337" spans="2:19" ht="15">
      <c r="B337" s="2"/>
      <c r="C337" s="2"/>
      <c r="D337" s="2"/>
      <c r="E337" s="2"/>
      <c r="F337" s="2"/>
      <c r="G337" s="2"/>
      <c r="H337" s="2"/>
      <c r="I337" s="6"/>
      <c r="J337" s="2"/>
      <c r="K337" s="6"/>
      <c r="L337" s="2"/>
      <c r="M337" s="2"/>
      <c r="N337" s="6"/>
      <c r="O337" s="2"/>
      <c r="P337" s="2"/>
      <c r="Q337" s="2"/>
      <c r="R337" s="6"/>
      <c r="S337" s="6"/>
    </row>
    <row r="338" spans="2:19" ht="15">
      <c r="B338" s="2"/>
      <c r="C338" s="2"/>
      <c r="D338" s="2"/>
      <c r="E338" s="2"/>
      <c r="F338" s="2"/>
      <c r="G338" s="2"/>
      <c r="H338" s="2"/>
      <c r="I338" s="6"/>
      <c r="J338" s="2"/>
      <c r="K338" s="6"/>
      <c r="L338" s="2"/>
      <c r="M338" s="2"/>
      <c r="N338" s="6"/>
      <c r="O338" s="2"/>
      <c r="P338" s="2"/>
      <c r="Q338" s="2"/>
      <c r="R338" s="6"/>
      <c r="S338" s="6"/>
    </row>
    <row r="339" spans="2:19" ht="15">
      <c r="B339" s="2"/>
      <c r="C339" s="2"/>
      <c r="D339" s="2"/>
      <c r="E339" s="2"/>
      <c r="F339" s="2"/>
      <c r="G339" s="2"/>
      <c r="H339" s="2"/>
      <c r="I339" s="6"/>
      <c r="J339" s="2"/>
      <c r="K339" s="6"/>
      <c r="L339" s="2"/>
      <c r="M339" s="2"/>
      <c r="N339" s="6"/>
      <c r="O339" s="2"/>
      <c r="P339" s="2"/>
      <c r="Q339" s="2"/>
      <c r="R339" s="6"/>
      <c r="S339" s="6"/>
    </row>
    <row r="340" spans="2:19" ht="15">
      <c r="B340" s="2"/>
      <c r="C340" s="2"/>
      <c r="D340" s="2"/>
      <c r="E340" s="2"/>
      <c r="F340" s="2"/>
      <c r="G340" s="2"/>
      <c r="H340" s="2"/>
      <c r="I340" s="6"/>
      <c r="J340" s="2"/>
      <c r="K340" s="6"/>
      <c r="L340" s="2"/>
      <c r="M340" s="2"/>
      <c r="N340" s="6"/>
      <c r="O340" s="2"/>
      <c r="P340" s="2"/>
      <c r="Q340" s="2"/>
      <c r="R340" s="6"/>
      <c r="S340" s="6"/>
    </row>
    <row r="341" spans="2:19" ht="15">
      <c r="B341" s="2"/>
      <c r="C341" s="2"/>
      <c r="D341" s="2"/>
      <c r="E341" s="2"/>
      <c r="F341" s="2"/>
      <c r="G341" s="2"/>
      <c r="H341" s="2"/>
      <c r="I341" s="6"/>
      <c r="J341" s="2"/>
      <c r="K341" s="6"/>
      <c r="L341" s="2"/>
      <c r="M341" s="2"/>
      <c r="N341" s="6"/>
      <c r="O341" s="2"/>
      <c r="P341" s="2"/>
      <c r="Q341" s="2"/>
      <c r="R341" s="6"/>
      <c r="S341" s="6"/>
    </row>
    <row r="342" spans="2:19" ht="15">
      <c r="B342" s="2"/>
      <c r="C342" s="2"/>
      <c r="D342" s="2"/>
      <c r="E342" s="2"/>
      <c r="F342" s="2"/>
      <c r="G342" s="2"/>
      <c r="H342" s="2"/>
      <c r="I342" s="6"/>
      <c r="J342" s="2"/>
      <c r="K342" s="6"/>
      <c r="L342" s="2"/>
      <c r="M342" s="2"/>
      <c r="N342" s="6"/>
      <c r="O342" s="2"/>
      <c r="P342" s="2"/>
      <c r="Q342" s="2"/>
      <c r="R342" s="6"/>
      <c r="S342" s="6"/>
    </row>
    <row r="343" spans="2:19" ht="15">
      <c r="B343" s="2"/>
      <c r="C343" s="2"/>
      <c r="D343" s="2"/>
      <c r="E343" s="2"/>
      <c r="F343" s="2"/>
      <c r="G343" s="2"/>
      <c r="H343" s="2"/>
      <c r="I343" s="6"/>
      <c r="J343" s="2"/>
      <c r="K343" s="6"/>
      <c r="L343" s="2"/>
      <c r="M343" s="2"/>
      <c r="N343" s="6"/>
      <c r="O343" s="2"/>
      <c r="P343" s="2"/>
      <c r="Q343" s="2"/>
      <c r="R343" s="6"/>
      <c r="S343" s="6"/>
    </row>
    <row r="344" spans="2:19" ht="15">
      <c r="B344" s="2"/>
      <c r="C344" s="2"/>
      <c r="D344" s="2"/>
      <c r="E344" s="2"/>
      <c r="F344" s="2"/>
      <c r="G344" s="2"/>
      <c r="H344" s="2"/>
      <c r="I344" s="6"/>
      <c r="J344" s="2"/>
      <c r="K344" s="6"/>
      <c r="L344" s="2"/>
      <c r="M344" s="2"/>
      <c r="N344" s="6"/>
      <c r="O344" s="2"/>
      <c r="P344" s="2"/>
      <c r="Q344" s="2"/>
      <c r="R344" s="6"/>
      <c r="S344" s="6"/>
    </row>
    <row r="345" spans="2:19" ht="15">
      <c r="B345" s="2"/>
      <c r="C345" s="2"/>
      <c r="D345" s="2"/>
      <c r="E345" s="2"/>
      <c r="F345" s="2"/>
      <c r="G345" s="2"/>
      <c r="H345" s="2"/>
      <c r="I345" s="6"/>
      <c r="J345" s="2"/>
      <c r="K345" s="6"/>
      <c r="L345" s="2"/>
      <c r="M345" s="2"/>
      <c r="N345" s="6"/>
      <c r="O345" s="2"/>
      <c r="P345" s="2"/>
      <c r="Q345" s="2"/>
      <c r="R345" s="6"/>
      <c r="S345" s="6"/>
    </row>
    <row r="346" spans="2:19" ht="15">
      <c r="B346" s="2"/>
      <c r="C346" s="2"/>
      <c r="D346" s="2"/>
      <c r="E346" s="2"/>
      <c r="F346" s="2"/>
      <c r="G346" s="2"/>
      <c r="H346" s="2"/>
      <c r="I346" s="6"/>
      <c r="J346" s="2"/>
      <c r="K346" s="6"/>
      <c r="L346" s="2"/>
      <c r="M346" s="2"/>
      <c r="N346" s="6"/>
      <c r="O346" s="2"/>
      <c r="P346" s="2"/>
      <c r="Q346" s="2"/>
      <c r="R346" s="6"/>
      <c r="S346" s="6"/>
    </row>
    <row r="347" spans="2:19" ht="15">
      <c r="B347" s="2"/>
      <c r="C347" s="2"/>
      <c r="D347" s="2"/>
      <c r="E347" s="2"/>
      <c r="F347" s="2"/>
      <c r="G347" s="2"/>
      <c r="H347" s="2"/>
      <c r="I347" s="6"/>
      <c r="J347" s="2"/>
      <c r="K347" s="6"/>
      <c r="L347" s="2"/>
      <c r="M347" s="2"/>
      <c r="N347" s="6"/>
      <c r="O347" s="2"/>
      <c r="P347" s="2"/>
      <c r="Q347" s="2"/>
      <c r="R347" s="6"/>
      <c r="S347" s="6"/>
    </row>
    <row r="348" spans="2:19" ht="15">
      <c r="B348" s="2"/>
      <c r="C348" s="2"/>
      <c r="D348" s="2"/>
      <c r="E348" s="2"/>
      <c r="F348" s="2"/>
      <c r="G348" s="2"/>
      <c r="H348" s="2"/>
      <c r="I348" s="6"/>
      <c r="J348" s="2"/>
      <c r="K348" s="6"/>
      <c r="L348" s="2"/>
      <c r="M348" s="2"/>
      <c r="N348" s="6"/>
      <c r="O348" s="2"/>
      <c r="P348" s="2"/>
      <c r="Q348" s="2"/>
      <c r="R348" s="6"/>
      <c r="S348" s="6"/>
    </row>
    <row r="349" spans="2:19" ht="15">
      <c r="B349" s="2"/>
      <c r="C349" s="2"/>
      <c r="D349" s="2"/>
      <c r="E349" s="2"/>
      <c r="F349" s="2"/>
      <c r="G349" s="2"/>
      <c r="H349" s="2"/>
      <c r="I349" s="6"/>
      <c r="J349" s="2"/>
      <c r="K349" s="6"/>
      <c r="L349" s="2"/>
      <c r="M349" s="2"/>
      <c r="N349" s="2"/>
      <c r="O349" s="2"/>
      <c r="P349" s="2"/>
      <c r="Q349" s="2"/>
      <c r="R349" s="6"/>
      <c r="S349" s="6"/>
    </row>
    <row r="350" spans="2:19" ht="15">
      <c r="B350" s="2"/>
      <c r="C350" s="2"/>
      <c r="D350" s="2"/>
      <c r="E350" s="2"/>
      <c r="F350" s="2"/>
      <c r="G350" s="2"/>
      <c r="H350" s="2"/>
      <c r="I350" s="6"/>
      <c r="J350" s="2"/>
      <c r="K350" s="6"/>
      <c r="L350" s="2"/>
      <c r="M350" s="2"/>
      <c r="N350" s="2"/>
      <c r="O350" s="2"/>
      <c r="P350" s="2"/>
      <c r="Q350" s="2"/>
      <c r="R350" s="6"/>
      <c r="S350" s="6"/>
    </row>
    <row r="351" spans="2:19" ht="15">
      <c r="B351" s="2"/>
      <c r="C351" s="2"/>
      <c r="D351" s="2"/>
      <c r="E351" s="2"/>
      <c r="F351" s="2"/>
      <c r="G351" s="2"/>
      <c r="H351" s="2"/>
      <c r="I351" s="6"/>
      <c r="J351" s="2"/>
      <c r="K351" s="6"/>
      <c r="L351" s="2"/>
      <c r="M351" s="2"/>
      <c r="N351" s="2"/>
      <c r="O351" s="2"/>
      <c r="P351" s="2"/>
      <c r="Q351" s="2"/>
      <c r="R351" s="6"/>
      <c r="S351" s="6"/>
    </row>
    <row r="352" spans="2:19" ht="15">
      <c r="B352" s="2"/>
      <c r="C352" s="2"/>
      <c r="D352" s="2"/>
      <c r="E352" s="2"/>
      <c r="F352" s="2"/>
      <c r="G352" s="2"/>
      <c r="H352" s="2"/>
      <c r="I352" s="6"/>
      <c r="J352" s="2"/>
      <c r="K352" s="6"/>
      <c r="L352" s="2"/>
      <c r="M352" s="2"/>
      <c r="N352" s="2"/>
      <c r="O352" s="2"/>
      <c r="P352" s="2"/>
      <c r="Q352" s="2"/>
      <c r="R352" s="6"/>
      <c r="S352" s="6"/>
    </row>
    <row r="353" spans="2:19" ht="15">
      <c r="B353" s="2"/>
      <c r="C353" s="2"/>
      <c r="D353" s="2"/>
      <c r="E353" s="2"/>
      <c r="F353" s="2"/>
      <c r="G353" s="2"/>
      <c r="H353" s="2"/>
      <c r="I353" s="6"/>
      <c r="J353" s="2"/>
      <c r="K353" s="6"/>
      <c r="L353" s="2"/>
      <c r="M353" s="2"/>
      <c r="N353" s="2"/>
      <c r="O353" s="2"/>
      <c r="P353" s="2"/>
      <c r="Q353" s="2"/>
      <c r="R353" s="6"/>
      <c r="S353" s="6"/>
    </row>
    <row r="354" spans="2:19" ht="15">
      <c r="B354" s="2"/>
      <c r="C354" s="2"/>
      <c r="D354" s="2"/>
      <c r="E354" s="2"/>
      <c r="F354" s="2"/>
      <c r="G354" s="2"/>
      <c r="H354" s="2"/>
      <c r="I354" s="6"/>
      <c r="J354" s="2"/>
      <c r="K354" s="6"/>
      <c r="L354" s="2"/>
      <c r="M354" s="2"/>
      <c r="N354" s="2"/>
      <c r="O354" s="2"/>
      <c r="P354" s="2"/>
      <c r="Q354" s="2"/>
      <c r="R354" s="6"/>
      <c r="S354" s="6"/>
    </row>
    <row r="355" spans="2:19" ht="15">
      <c r="B355" s="2"/>
      <c r="C355" s="2"/>
      <c r="D355" s="2"/>
      <c r="E355" s="2"/>
      <c r="F355" s="2"/>
      <c r="G355" s="2"/>
      <c r="H355" s="2"/>
      <c r="I355" s="6"/>
      <c r="J355" s="2"/>
      <c r="K355" s="6"/>
      <c r="L355" s="2"/>
      <c r="M355" s="2"/>
      <c r="N355" s="2"/>
      <c r="O355" s="2"/>
      <c r="P355" s="2"/>
      <c r="Q355" s="2"/>
      <c r="R355" s="6"/>
      <c r="S355" s="6"/>
    </row>
    <row r="356" spans="2:19" ht="15">
      <c r="B356" s="2"/>
      <c r="C356" s="2"/>
      <c r="D356" s="2"/>
      <c r="E356" s="2"/>
      <c r="F356" s="2"/>
      <c r="G356" s="2"/>
      <c r="H356" s="2"/>
      <c r="I356" s="6"/>
      <c r="J356" s="2"/>
      <c r="K356" s="6"/>
      <c r="L356" s="2"/>
      <c r="M356" s="2"/>
      <c r="N356" s="2"/>
      <c r="O356" s="2"/>
      <c r="P356" s="2"/>
      <c r="Q356" s="2"/>
      <c r="R356" s="6"/>
      <c r="S356" s="6"/>
    </row>
    <row r="357" spans="2:19" ht="15">
      <c r="B357" s="2"/>
      <c r="C357" s="2"/>
      <c r="D357" s="2"/>
      <c r="E357" s="2"/>
      <c r="F357" s="2"/>
      <c r="G357" s="2"/>
      <c r="H357" s="2"/>
      <c r="I357" s="6"/>
      <c r="J357" s="2"/>
      <c r="K357" s="6"/>
      <c r="L357" s="2"/>
      <c r="M357" s="2"/>
      <c r="N357" s="2"/>
      <c r="O357" s="2"/>
      <c r="P357" s="2"/>
      <c r="Q357" s="2"/>
      <c r="R357" s="6"/>
      <c r="S357" s="6"/>
    </row>
    <row r="358" spans="2:19" ht="15">
      <c r="B358" s="2"/>
      <c r="C358" s="2"/>
      <c r="D358" s="2"/>
      <c r="E358" s="2"/>
      <c r="F358" s="2"/>
      <c r="G358" s="2"/>
      <c r="H358" s="2"/>
      <c r="I358" s="6"/>
      <c r="J358" s="2"/>
      <c r="K358" s="6"/>
      <c r="L358" s="2"/>
      <c r="M358" s="2"/>
      <c r="N358" s="2"/>
      <c r="O358" s="2"/>
      <c r="P358" s="2"/>
      <c r="Q358" s="2"/>
      <c r="R358" s="6"/>
      <c r="S358" s="6"/>
    </row>
    <row r="359" spans="2:19" ht="15">
      <c r="B359" s="2"/>
      <c r="C359" s="2"/>
      <c r="D359" s="2"/>
      <c r="E359" s="2"/>
      <c r="F359" s="2"/>
      <c r="G359" s="2"/>
      <c r="H359" s="2"/>
      <c r="I359" s="6"/>
      <c r="J359" s="2"/>
      <c r="K359" s="6"/>
      <c r="L359" s="2"/>
      <c r="M359" s="2"/>
      <c r="N359" s="2"/>
      <c r="O359" s="2"/>
      <c r="P359" s="2"/>
      <c r="Q359" s="2"/>
      <c r="R359" s="6"/>
      <c r="S359" s="6"/>
    </row>
    <row r="360" spans="2:19" ht="15">
      <c r="B360" s="2"/>
      <c r="C360" s="2"/>
      <c r="D360" s="2"/>
      <c r="E360" s="2"/>
      <c r="F360" s="2"/>
      <c r="G360" s="2"/>
      <c r="H360" s="2"/>
      <c r="I360" s="6"/>
      <c r="J360" s="2"/>
      <c r="K360" s="6"/>
      <c r="L360" s="2"/>
      <c r="M360" s="2"/>
      <c r="N360" s="2"/>
      <c r="O360" s="2"/>
      <c r="P360" s="2"/>
      <c r="Q360" s="2"/>
      <c r="R360" s="6"/>
      <c r="S360" s="6"/>
    </row>
    <row r="361" spans="2:19" ht="15">
      <c r="B361" s="2"/>
      <c r="C361" s="2"/>
      <c r="D361" s="2"/>
      <c r="E361" s="2"/>
      <c r="F361" s="2"/>
      <c r="G361" s="2"/>
      <c r="H361" s="2"/>
      <c r="I361" s="6"/>
      <c r="J361" s="2"/>
      <c r="K361" s="6"/>
      <c r="L361" s="2"/>
      <c r="M361" s="2"/>
      <c r="N361" s="2"/>
      <c r="O361" s="2"/>
      <c r="P361" s="2"/>
      <c r="Q361" s="2"/>
      <c r="R361" s="6"/>
      <c r="S361" s="6"/>
    </row>
    <row r="362" spans="2:19" ht="15">
      <c r="B362" s="2"/>
      <c r="C362" s="2"/>
      <c r="D362" s="2"/>
      <c r="E362" s="2"/>
      <c r="F362" s="2"/>
      <c r="G362" s="2"/>
      <c r="H362" s="2"/>
      <c r="I362" s="6"/>
      <c r="J362" s="2"/>
      <c r="K362" s="6"/>
      <c r="L362" s="2"/>
      <c r="M362" s="2"/>
      <c r="N362" s="2"/>
      <c r="O362" s="2"/>
      <c r="P362" s="2"/>
      <c r="Q362" s="2"/>
      <c r="R362" s="6"/>
      <c r="S362" s="6"/>
    </row>
    <row r="363" spans="2:19" ht="15">
      <c r="B363" s="2"/>
      <c r="C363" s="2"/>
      <c r="D363" s="2"/>
      <c r="E363" s="2"/>
      <c r="F363" s="2"/>
      <c r="G363" s="2"/>
      <c r="H363" s="2"/>
      <c r="I363" s="6"/>
      <c r="J363" s="2"/>
      <c r="K363" s="6"/>
      <c r="L363" s="2"/>
      <c r="M363" s="2"/>
      <c r="N363" s="2"/>
      <c r="O363" s="2"/>
      <c r="P363" s="2"/>
      <c r="Q363" s="2"/>
      <c r="R363" s="6"/>
      <c r="S363" s="6"/>
    </row>
    <row r="364" spans="2:19" ht="15">
      <c r="B364" s="2"/>
      <c r="C364" s="2"/>
      <c r="D364" s="2"/>
      <c r="E364" s="2"/>
      <c r="F364" s="2"/>
      <c r="G364" s="2"/>
      <c r="H364" s="2"/>
      <c r="I364" s="6"/>
      <c r="J364" s="2"/>
      <c r="K364" s="2"/>
      <c r="L364" s="2"/>
      <c r="M364" s="2"/>
      <c r="N364" s="2"/>
      <c r="O364" s="2"/>
      <c r="P364" s="2"/>
      <c r="Q364" s="2"/>
      <c r="R364" s="6"/>
      <c r="S364" s="6"/>
    </row>
    <row r="365" spans="2:19" ht="15">
      <c r="B365" s="2"/>
      <c r="C365" s="2"/>
      <c r="D365" s="2"/>
      <c r="E365" s="2"/>
      <c r="F365" s="2"/>
      <c r="G365" s="2"/>
      <c r="H365" s="2"/>
      <c r="I365" s="6"/>
      <c r="J365" s="2"/>
      <c r="K365" s="2"/>
      <c r="L365" s="2"/>
      <c r="M365" s="2"/>
      <c r="N365" s="2"/>
      <c r="O365" s="2"/>
      <c r="P365" s="2"/>
      <c r="Q365" s="2"/>
      <c r="R365" s="6"/>
      <c r="S365" s="6"/>
    </row>
    <row r="366" spans="2:19" ht="15">
      <c r="B366" s="2"/>
      <c r="C366" s="2"/>
      <c r="D366" s="2"/>
      <c r="E366" s="2"/>
      <c r="F366" s="2"/>
      <c r="G366" s="2"/>
      <c r="H366" s="2"/>
      <c r="I366" s="6"/>
      <c r="J366" s="2"/>
      <c r="K366" s="2"/>
      <c r="L366" s="2"/>
      <c r="M366" s="2"/>
      <c r="N366" s="2"/>
      <c r="O366" s="2"/>
      <c r="P366" s="2"/>
      <c r="Q366" s="2"/>
      <c r="R366" s="6"/>
      <c r="S366" s="6"/>
    </row>
    <row r="367" spans="2:19" ht="15">
      <c r="B367" s="2"/>
      <c r="C367" s="2"/>
      <c r="D367" s="2"/>
      <c r="E367" s="2"/>
      <c r="F367" s="2"/>
      <c r="G367" s="2"/>
      <c r="H367" s="2"/>
      <c r="I367" s="6"/>
      <c r="J367" s="2"/>
      <c r="K367" s="2"/>
      <c r="L367" s="2"/>
      <c r="M367" s="2"/>
      <c r="N367" s="2"/>
      <c r="O367" s="2"/>
      <c r="P367" s="2"/>
      <c r="Q367" s="2"/>
      <c r="R367" s="6"/>
      <c r="S367" s="6"/>
    </row>
    <row r="368" spans="2:19" ht="15">
      <c r="B368" s="2"/>
      <c r="C368" s="2"/>
      <c r="D368" s="2"/>
      <c r="E368" s="2"/>
      <c r="F368" s="2"/>
      <c r="G368" s="2"/>
      <c r="H368" s="2"/>
      <c r="I368" s="6"/>
      <c r="J368" s="2"/>
      <c r="K368" s="2"/>
      <c r="L368" s="2"/>
      <c r="M368" s="2"/>
      <c r="N368" s="2"/>
      <c r="O368" s="2"/>
      <c r="P368" s="2"/>
      <c r="Q368" s="2"/>
      <c r="R368" s="6"/>
      <c r="S368" s="6"/>
    </row>
    <row r="369" spans="2:19" ht="15">
      <c r="B369" s="2"/>
      <c r="C369" s="2"/>
      <c r="D369" s="2"/>
      <c r="E369" s="2"/>
      <c r="F369" s="2"/>
      <c r="G369" s="2"/>
      <c r="H369" s="2"/>
      <c r="I369" s="6"/>
      <c r="J369" s="2"/>
      <c r="K369" s="2"/>
      <c r="L369" s="2"/>
      <c r="M369" s="2"/>
      <c r="N369" s="2"/>
      <c r="O369" s="2"/>
      <c r="P369" s="2"/>
      <c r="Q369" s="2"/>
      <c r="R369" s="6"/>
      <c r="S369" s="6"/>
    </row>
    <row r="370" spans="2:19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61D3D-64C3-4187-B58A-46E7A9D3470D}">
  <dimension ref="A1:S20"/>
  <sheetViews>
    <sheetView workbookViewId="0" topLeftCell="A1">
      <selection activeCell="E3" sqref="E3"/>
    </sheetView>
  </sheetViews>
  <sheetFormatPr defaultColWidth="9.140625" defaultRowHeight="15"/>
  <cols>
    <col min="1" max="1" width="19.140625" style="0" customWidth="1"/>
    <col min="2" max="2" width="6.28125" style="0" customWidth="1"/>
    <col min="3" max="9" width="4.7109375" style="0" customWidth="1"/>
    <col min="10" max="10" width="7.00390625" style="0" customWidth="1"/>
    <col min="11" max="16" width="4.7109375" style="0" customWidth="1"/>
    <col min="17" max="17" width="6.7109375" style="0" customWidth="1"/>
    <col min="18" max="19" width="4.710937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8" t="s">
        <v>16</v>
      </c>
      <c r="S1" s="5" t="s">
        <v>17</v>
      </c>
    </row>
    <row r="2" spans="1:19" ht="15">
      <c r="A2" t="s">
        <v>56</v>
      </c>
      <c r="B2" s="2">
        <v>2014</v>
      </c>
      <c r="C2" s="2">
        <v>26</v>
      </c>
      <c r="D2" s="2">
        <v>91</v>
      </c>
      <c r="E2" s="2">
        <v>1</v>
      </c>
      <c r="F2" s="6">
        <v>0.01</v>
      </c>
      <c r="G2" s="2">
        <v>2</v>
      </c>
      <c r="H2" s="2">
        <v>22</v>
      </c>
      <c r="I2" s="6" t="s">
        <v>75</v>
      </c>
      <c r="J2" s="2">
        <v>66</v>
      </c>
      <c r="K2" s="6" t="s">
        <v>76</v>
      </c>
      <c r="L2" s="2">
        <v>1</v>
      </c>
      <c r="M2" s="6">
        <v>215</v>
      </c>
      <c r="N2" s="6" t="s">
        <v>77</v>
      </c>
      <c r="O2" s="6">
        <v>0</v>
      </c>
      <c r="P2" s="6">
        <v>1</v>
      </c>
      <c r="Q2" s="6">
        <v>1</v>
      </c>
      <c r="R2" s="6" t="s">
        <v>78</v>
      </c>
      <c r="S2" s="18">
        <v>2.5</v>
      </c>
    </row>
    <row r="3" spans="1:19" ht="15">
      <c r="A3" t="s">
        <v>57</v>
      </c>
      <c r="B3" s="2">
        <v>2014</v>
      </c>
      <c r="C3" s="2">
        <v>15</v>
      </c>
      <c r="D3" s="2">
        <v>43</v>
      </c>
      <c r="E3" s="2">
        <v>59</v>
      </c>
      <c r="F3" s="6" t="s">
        <v>79</v>
      </c>
      <c r="G3" s="2">
        <v>17</v>
      </c>
      <c r="H3" s="2">
        <v>1225</v>
      </c>
      <c r="I3" s="6" t="s">
        <v>80</v>
      </c>
      <c r="J3" s="2">
        <v>0</v>
      </c>
      <c r="K3" s="6" t="s">
        <v>48</v>
      </c>
      <c r="L3" s="2">
        <v>4</v>
      </c>
      <c r="M3" s="6">
        <v>16</v>
      </c>
      <c r="N3" s="6" t="s">
        <v>81</v>
      </c>
      <c r="O3" s="6">
        <v>9</v>
      </c>
      <c r="P3" s="6">
        <v>34</v>
      </c>
      <c r="Q3" s="6">
        <v>43</v>
      </c>
      <c r="R3" s="6" t="s">
        <v>82</v>
      </c>
      <c r="S3" s="18">
        <v>89</v>
      </c>
    </row>
    <row r="4" spans="1:19" ht="15">
      <c r="A4" t="s">
        <v>58</v>
      </c>
      <c r="B4" s="2">
        <v>2014</v>
      </c>
      <c r="C4" s="2">
        <v>1</v>
      </c>
      <c r="D4" s="2">
        <v>1</v>
      </c>
      <c r="E4" s="2">
        <v>0</v>
      </c>
      <c r="F4" s="6" t="s">
        <v>48</v>
      </c>
      <c r="G4" s="2">
        <v>0</v>
      </c>
      <c r="H4" s="2">
        <v>0</v>
      </c>
      <c r="I4" s="6" t="s">
        <v>34</v>
      </c>
      <c r="J4" s="2">
        <v>0</v>
      </c>
      <c r="K4" s="6" t="s">
        <v>48</v>
      </c>
      <c r="L4" s="2">
        <v>0</v>
      </c>
      <c r="M4" s="6">
        <v>1</v>
      </c>
      <c r="N4" s="6" t="s">
        <v>51</v>
      </c>
      <c r="O4" s="6">
        <v>0</v>
      </c>
      <c r="P4" s="6">
        <v>0</v>
      </c>
      <c r="Q4" s="6">
        <v>0</v>
      </c>
      <c r="R4" s="6" t="s">
        <v>48</v>
      </c>
      <c r="S4" s="18">
        <v>0</v>
      </c>
    </row>
    <row r="5" spans="1:19" ht="15">
      <c r="A5" t="s">
        <v>59</v>
      </c>
      <c r="B5" s="2">
        <v>2014</v>
      </c>
      <c r="C5" s="2">
        <v>25</v>
      </c>
      <c r="D5" s="2">
        <v>87</v>
      </c>
      <c r="E5" s="2">
        <v>193</v>
      </c>
      <c r="F5" s="6" t="s">
        <v>83</v>
      </c>
      <c r="G5" s="2">
        <v>85</v>
      </c>
      <c r="H5" s="2">
        <v>534</v>
      </c>
      <c r="I5" s="6" t="s">
        <v>84</v>
      </c>
      <c r="J5" s="2">
        <v>135</v>
      </c>
      <c r="K5" s="6" t="s">
        <v>85</v>
      </c>
      <c r="L5" s="2">
        <v>39</v>
      </c>
      <c r="M5" s="3">
        <v>128</v>
      </c>
      <c r="N5" s="6" t="s">
        <v>86</v>
      </c>
      <c r="O5" s="3">
        <v>7</v>
      </c>
      <c r="P5" s="6">
        <v>40</v>
      </c>
      <c r="Q5" s="6">
        <v>47</v>
      </c>
      <c r="R5" s="6" t="s">
        <v>87</v>
      </c>
      <c r="S5" s="18">
        <v>259</v>
      </c>
    </row>
    <row r="6" spans="1:19" ht="15">
      <c r="A6" t="s">
        <v>60</v>
      </c>
      <c r="B6" s="2">
        <v>2014</v>
      </c>
      <c r="C6" s="2">
        <v>17</v>
      </c>
      <c r="D6" s="2">
        <v>51</v>
      </c>
      <c r="E6" s="2">
        <v>38</v>
      </c>
      <c r="F6" s="6" t="s">
        <v>88</v>
      </c>
      <c r="G6" s="2">
        <v>11</v>
      </c>
      <c r="H6" s="2">
        <v>91</v>
      </c>
      <c r="I6" s="6" t="s">
        <v>89</v>
      </c>
      <c r="J6" s="2">
        <v>457</v>
      </c>
      <c r="K6" s="6" t="s">
        <v>90</v>
      </c>
      <c r="L6" s="2">
        <v>3</v>
      </c>
      <c r="M6" s="3">
        <v>73</v>
      </c>
      <c r="N6" s="6" t="s">
        <v>91</v>
      </c>
      <c r="O6" s="6">
        <v>6</v>
      </c>
      <c r="P6" s="6">
        <v>15</v>
      </c>
      <c r="Q6" s="3">
        <v>21</v>
      </c>
      <c r="R6" s="6" t="s">
        <v>92</v>
      </c>
      <c r="S6" s="18">
        <v>54.5</v>
      </c>
    </row>
    <row r="7" spans="1:19" ht="15">
      <c r="A7" t="s">
        <v>61</v>
      </c>
      <c r="B7" s="2">
        <v>2014</v>
      </c>
      <c r="C7" s="2">
        <v>7</v>
      </c>
      <c r="D7" s="2">
        <v>15</v>
      </c>
      <c r="E7" s="2">
        <v>1</v>
      </c>
      <c r="F7" s="6" t="s">
        <v>93</v>
      </c>
      <c r="G7" s="2">
        <v>2</v>
      </c>
      <c r="H7" s="2">
        <v>4</v>
      </c>
      <c r="I7" s="6" t="s">
        <v>41</v>
      </c>
      <c r="J7" s="2">
        <v>1</v>
      </c>
      <c r="K7" s="6" t="s">
        <v>93</v>
      </c>
      <c r="L7" s="2">
        <v>2</v>
      </c>
      <c r="M7" s="6">
        <v>3</v>
      </c>
      <c r="N7" s="6" t="s">
        <v>94</v>
      </c>
      <c r="O7" s="6">
        <v>0</v>
      </c>
      <c r="P7" s="6">
        <v>0</v>
      </c>
      <c r="Q7" s="6">
        <v>0</v>
      </c>
      <c r="R7" s="6" t="s">
        <v>48</v>
      </c>
      <c r="S7" s="18">
        <v>3</v>
      </c>
    </row>
    <row r="8" spans="1:19" ht="15">
      <c r="A8" t="s">
        <v>62</v>
      </c>
      <c r="B8" s="2">
        <v>2014</v>
      </c>
      <c r="C8" s="2">
        <v>24</v>
      </c>
      <c r="D8" s="2">
        <v>81</v>
      </c>
      <c r="E8" s="2">
        <v>201</v>
      </c>
      <c r="F8" s="6" t="s">
        <v>95</v>
      </c>
      <c r="G8" s="2">
        <v>87</v>
      </c>
      <c r="H8" s="2">
        <v>493</v>
      </c>
      <c r="I8" s="6" t="s">
        <v>96</v>
      </c>
      <c r="J8" s="2">
        <v>10</v>
      </c>
      <c r="K8" s="6" t="s">
        <v>97</v>
      </c>
      <c r="L8" s="2">
        <v>12</v>
      </c>
      <c r="M8" s="6">
        <v>111</v>
      </c>
      <c r="N8" s="6" t="s">
        <v>79</v>
      </c>
      <c r="O8" s="6">
        <v>10</v>
      </c>
      <c r="P8" s="6">
        <v>29</v>
      </c>
      <c r="Q8" s="6">
        <v>39</v>
      </c>
      <c r="R8" s="6" t="s">
        <v>98</v>
      </c>
      <c r="S8" s="18">
        <v>237.5</v>
      </c>
    </row>
    <row r="9" spans="1:19" ht="15">
      <c r="A9" t="s">
        <v>63</v>
      </c>
      <c r="B9" s="2">
        <v>2014</v>
      </c>
      <c r="C9" s="2">
        <v>20</v>
      </c>
      <c r="D9" s="2">
        <v>65</v>
      </c>
      <c r="E9" s="2">
        <v>69</v>
      </c>
      <c r="F9" s="6" t="s">
        <v>99</v>
      </c>
      <c r="G9" s="2">
        <v>25</v>
      </c>
      <c r="H9" s="2">
        <v>158</v>
      </c>
      <c r="I9" s="6" t="s">
        <v>100</v>
      </c>
      <c r="J9" s="2">
        <v>5</v>
      </c>
      <c r="K9" s="6" t="s">
        <v>101</v>
      </c>
      <c r="L9" s="2">
        <v>9</v>
      </c>
      <c r="M9" s="6">
        <v>24</v>
      </c>
      <c r="N9" s="6" t="s">
        <v>81</v>
      </c>
      <c r="O9" s="6">
        <v>14</v>
      </c>
      <c r="P9" s="6">
        <v>42</v>
      </c>
      <c r="Q9" s="3">
        <v>56</v>
      </c>
      <c r="R9" s="6" t="s">
        <v>102</v>
      </c>
      <c r="S9" s="18">
        <v>113</v>
      </c>
    </row>
    <row r="10" spans="1:19" ht="15">
      <c r="A10" t="s">
        <v>64</v>
      </c>
      <c r="B10" s="2">
        <v>2014</v>
      </c>
      <c r="C10" s="2">
        <v>23</v>
      </c>
      <c r="D10" s="2">
        <v>72</v>
      </c>
      <c r="E10" s="2">
        <v>2</v>
      </c>
      <c r="F10" s="6" t="s">
        <v>103</v>
      </c>
      <c r="G10" s="2">
        <v>3</v>
      </c>
      <c r="H10" s="2">
        <v>10</v>
      </c>
      <c r="I10" s="6" t="s">
        <v>104</v>
      </c>
      <c r="J10" s="2">
        <v>24</v>
      </c>
      <c r="K10" s="6" t="s">
        <v>105</v>
      </c>
      <c r="L10" s="2">
        <v>4</v>
      </c>
      <c r="M10" s="6">
        <v>119</v>
      </c>
      <c r="N10" s="6" t="s">
        <v>106</v>
      </c>
      <c r="O10" s="6">
        <v>0</v>
      </c>
      <c r="P10" s="6">
        <v>1</v>
      </c>
      <c r="Q10" s="6">
        <v>1</v>
      </c>
      <c r="R10" s="6" t="s">
        <v>78</v>
      </c>
      <c r="S10" s="18">
        <v>6.5</v>
      </c>
    </row>
    <row r="11" spans="1:19" ht="15">
      <c r="A11" t="s">
        <v>65</v>
      </c>
      <c r="B11" s="2">
        <v>2014</v>
      </c>
      <c r="C11" s="2">
        <v>6</v>
      </c>
      <c r="D11" s="2">
        <v>13</v>
      </c>
      <c r="E11" s="2">
        <v>2</v>
      </c>
      <c r="F11" s="6" t="s">
        <v>107</v>
      </c>
      <c r="G11" s="2">
        <v>1</v>
      </c>
      <c r="H11" s="2">
        <v>6</v>
      </c>
      <c r="I11" s="6" t="s">
        <v>108</v>
      </c>
      <c r="J11" s="2">
        <v>3</v>
      </c>
      <c r="K11" s="6" t="s">
        <v>109</v>
      </c>
      <c r="L11" s="2">
        <v>1</v>
      </c>
      <c r="M11" s="6">
        <v>10</v>
      </c>
      <c r="N11" s="6" t="s">
        <v>110</v>
      </c>
      <c r="O11" s="6">
        <v>0</v>
      </c>
      <c r="P11" s="6">
        <v>0</v>
      </c>
      <c r="Q11" s="6">
        <v>0</v>
      </c>
      <c r="R11" s="6" t="s">
        <v>48</v>
      </c>
      <c r="S11" s="18">
        <v>3</v>
      </c>
    </row>
    <row r="12" spans="1:19" ht="15">
      <c r="A12" t="s">
        <v>66</v>
      </c>
      <c r="B12" s="2">
        <v>2014</v>
      </c>
      <c r="C12" s="2">
        <v>7</v>
      </c>
      <c r="D12" s="2">
        <v>13</v>
      </c>
      <c r="E12" s="2">
        <v>19</v>
      </c>
      <c r="F12" s="6" t="s">
        <v>111</v>
      </c>
      <c r="G12" s="2">
        <v>9</v>
      </c>
      <c r="H12" s="2">
        <v>40</v>
      </c>
      <c r="I12" s="6" t="s">
        <v>112</v>
      </c>
      <c r="J12" s="2">
        <v>0</v>
      </c>
      <c r="K12" s="6" t="s">
        <v>48</v>
      </c>
      <c r="L12" s="2">
        <v>0</v>
      </c>
      <c r="M12" s="6">
        <v>3</v>
      </c>
      <c r="N12" s="6" t="s">
        <v>109</v>
      </c>
      <c r="O12" s="6">
        <v>0</v>
      </c>
      <c r="P12" s="6">
        <v>7</v>
      </c>
      <c r="Q12" s="6">
        <v>7</v>
      </c>
      <c r="R12" s="6" t="s">
        <v>113</v>
      </c>
      <c r="S12" s="18">
        <v>22.5</v>
      </c>
    </row>
    <row r="13" spans="1:19" ht="15">
      <c r="A13" t="s">
        <v>67</v>
      </c>
      <c r="B13" s="2">
        <v>2014</v>
      </c>
      <c r="C13" s="2">
        <v>5</v>
      </c>
      <c r="D13" s="2">
        <v>8</v>
      </c>
      <c r="E13" s="2">
        <v>8</v>
      </c>
      <c r="F13" s="6" t="s">
        <v>51</v>
      </c>
      <c r="G13" s="2">
        <v>1</v>
      </c>
      <c r="H13" s="2">
        <v>21</v>
      </c>
      <c r="I13" s="6" t="s">
        <v>45</v>
      </c>
      <c r="J13" s="2">
        <v>2</v>
      </c>
      <c r="K13" s="6" t="s">
        <v>114</v>
      </c>
      <c r="L13" s="2">
        <v>5</v>
      </c>
      <c r="M13" s="6">
        <v>0.63</v>
      </c>
      <c r="N13" s="6" t="s">
        <v>115</v>
      </c>
      <c r="O13" s="3">
        <v>0</v>
      </c>
      <c r="P13" s="3">
        <v>3</v>
      </c>
      <c r="Q13" s="6">
        <v>3</v>
      </c>
      <c r="R13" s="6" t="s">
        <v>116</v>
      </c>
      <c r="S13" s="18">
        <v>14.5</v>
      </c>
    </row>
    <row r="14" spans="1:19" ht="15">
      <c r="A14" t="s">
        <v>68</v>
      </c>
      <c r="B14" s="2">
        <v>2014</v>
      </c>
      <c r="C14" s="2">
        <v>7</v>
      </c>
      <c r="D14" s="2">
        <v>13</v>
      </c>
      <c r="E14" s="2">
        <v>4</v>
      </c>
      <c r="F14" s="6" t="s">
        <v>117</v>
      </c>
      <c r="G14" s="2">
        <v>5</v>
      </c>
      <c r="H14" s="2">
        <v>16</v>
      </c>
      <c r="I14" s="6" t="s">
        <v>118</v>
      </c>
      <c r="J14" s="2">
        <v>0</v>
      </c>
      <c r="K14" s="6" t="s">
        <v>48</v>
      </c>
      <c r="L14" s="2">
        <v>2</v>
      </c>
      <c r="M14" s="6">
        <v>6</v>
      </c>
      <c r="N14" s="6" t="s">
        <v>119</v>
      </c>
      <c r="O14" s="6">
        <v>0</v>
      </c>
      <c r="P14" s="6">
        <v>2</v>
      </c>
      <c r="Q14" s="6">
        <v>2</v>
      </c>
      <c r="R14" s="6" t="s">
        <v>107</v>
      </c>
      <c r="S14" s="18">
        <v>7</v>
      </c>
    </row>
    <row r="15" spans="1:19" ht="15">
      <c r="A15" t="s">
        <v>69</v>
      </c>
      <c r="B15" s="2">
        <v>2014</v>
      </c>
      <c r="C15" s="2">
        <v>3</v>
      </c>
      <c r="D15" s="2">
        <v>5</v>
      </c>
      <c r="E15" s="2">
        <v>2</v>
      </c>
      <c r="F15" s="6" t="s">
        <v>120</v>
      </c>
      <c r="G15" s="2">
        <v>1</v>
      </c>
      <c r="H15" s="2">
        <v>4</v>
      </c>
      <c r="I15" s="6" t="s">
        <v>112</v>
      </c>
      <c r="J15" s="2">
        <v>0</v>
      </c>
      <c r="K15" s="6" t="s">
        <v>48</v>
      </c>
      <c r="L15" s="2">
        <v>0</v>
      </c>
      <c r="M15" s="6">
        <v>3</v>
      </c>
      <c r="N15" s="6" t="s">
        <v>54</v>
      </c>
      <c r="O15" s="6">
        <v>0</v>
      </c>
      <c r="P15" s="6">
        <v>0</v>
      </c>
      <c r="Q15" s="6">
        <v>0</v>
      </c>
      <c r="R15" s="6" t="s">
        <v>48</v>
      </c>
      <c r="S15" s="18">
        <v>2</v>
      </c>
    </row>
    <row r="16" spans="1:19" ht="15">
      <c r="A16" t="s">
        <v>70</v>
      </c>
      <c r="B16" s="2">
        <v>2014</v>
      </c>
      <c r="C16" s="2">
        <v>27</v>
      </c>
      <c r="D16" s="2">
        <v>94</v>
      </c>
      <c r="E16" s="2">
        <v>345</v>
      </c>
      <c r="F16" s="6" t="s">
        <v>121</v>
      </c>
      <c r="G16" s="2">
        <v>173</v>
      </c>
      <c r="H16" s="2">
        <v>785</v>
      </c>
      <c r="I16" s="6" t="s">
        <v>122</v>
      </c>
      <c r="J16" s="2">
        <v>13</v>
      </c>
      <c r="K16" s="6" t="s">
        <v>123</v>
      </c>
      <c r="L16" s="2">
        <v>33</v>
      </c>
      <c r="M16" s="6">
        <v>163</v>
      </c>
      <c r="N16" s="6" t="s">
        <v>124</v>
      </c>
      <c r="O16" s="6">
        <v>13</v>
      </c>
      <c r="P16" s="6">
        <v>37</v>
      </c>
      <c r="Q16" s="3">
        <v>50</v>
      </c>
      <c r="R16" s="6" t="s">
        <v>125</v>
      </c>
      <c r="S16" s="18">
        <v>409.5</v>
      </c>
    </row>
    <row r="17" spans="1:19" ht="15">
      <c r="A17" t="s">
        <v>71</v>
      </c>
      <c r="B17" s="2">
        <v>2014</v>
      </c>
      <c r="C17" s="2">
        <v>25</v>
      </c>
      <c r="D17" s="2">
        <v>85</v>
      </c>
      <c r="E17" s="2">
        <v>150</v>
      </c>
      <c r="F17" s="6" t="s">
        <v>126</v>
      </c>
      <c r="G17" s="2">
        <v>65</v>
      </c>
      <c r="H17" s="2">
        <v>316</v>
      </c>
      <c r="I17" s="6" t="s">
        <v>127</v>
      </c>
      <c r="J17" s="2">
        <v>3</v>
      </c>
      <c r="K17" s="6" t="s">
        <v>128</v>
      </c>
      <c r="L17" s="2">
        <v>7</v>
      </c>
      <c r="M17" s="6">
        <v>37</v>
      </c>
      <c r="N17" s="6" t="s">
        <v>98</v>
      </c>
      <c r="O17" s="6">
        <v>14</v>
      </c>
      <c r="P17" s="6">
        <v>63</v>
      </c>
      <c r="Q17" s="3">
        <v>77</v>
      </c>
      <c r="R17" s="6" t="s">
        <v>129</v>
      </c>
      <c r="S17" s="18">
        <v>202.5</v>
      </c>
    </row>
    <row r="18" spans="1:19" ht="15">
      <c r="A18" t="s">
        <v>72</v>
      </c>
      <c r="B18" s="2">
        <v>2014</v>
      </c>
      <c r="C18" s="2">
        <v>15</v>
      </c>
      <c r="D18" s="2">
        <v>40</v>
      </c>
      <c r="E18" s="2">
        <v>33</v>
      </c>
      <c r="F18" s="6" t="s">
        <v>102</v>
      </c>
      <c r="G18" s="2">
        <v>5</v>
      </c>
      <c r="H18" s="2">
        <v>73</v>
      </c>
      <c r="I18" s="6" t="s">
        <v>130</v>
      </c>
      <c r="J18" s="2">
        <v>383</v>
      </c>
      <c r="K18" s="6" t="s">
        <v>131</v>
      </c>
      <c r="L18" s="2">
        <v>12</v>
      </c>
      <c r="M18" s="6">
        <v>46</v>
      </c>
      <c r="N18" s="6" t="s">
        <v>132</v>
      </c>
      <c r="O18" s="6">
        <v>4</v>
      </c>
      <c r="P18" s="6">
        <v>18</v>
      </c>
      <c r="Q18" s="6">
        <v>22</v>
      </c>
      <c r="R18" s="6" t="s">
        <v>113</v>
      </c>
      <c r="S18" s="18">
        <v>58</v>
      </c>
    </row>
    <row r="19" spans="1:19" ht="15">
      <c r="A19" t="s">
        <v>73</v>
      </c>
      <c r="B19" s="2">
        <v>2014</v>
      </c>
      <c r="C19" s="2">
        <v>19</v>
      </c>
      <c r="D19" s="2">
        <v>47</v>
      </c>
      <c r="E19" s="2">
        <v>52</v>
      </c>
      <c r="F19" s="6" t="s">
        <v>133</v>
      </c>
      <c r="G19" s="2">
        <v>38</v>
      </c>
      <c r="H19" s="2">
        <v>155</v>
      </c>
      <c r="I19" s="6" t="s">
        <v>134</v>
      </c>
      <c r="J19" s="2">
        <v>8</v>
      </c>
      <c r="K19" s="6" t="s">
        <v>135</v>
      </c>
      <c r="L19" s="2">
        <v>13</v>
      </c>
      <c r="M19" s="6">
        <v>54</v>
      </c>
      <c r="N19" s="6" t="s">
        <v>132</v>
      </c>
      <c r="O19" s="6">
        <v>1</v>
      </c>
      <c r="P19" s="6">
        <v>11</v>
      </c>
      <c r="Q19" s="6">
        <v>12</v>
      </c>
      <c r="R19" s="6" t="s">
        <v>136</v>
      </c>
      <c r="S19" s="18">
        <v>71.5</v>
      </c>
    </row>
    <row r="20" spans="1:19" ht="15">
      <c r="A20" t="s">
        <v>74</v>
      </c>
      <c r="B20" s="2">
        <v>2014</v>
      </c>
      <c r="C20" s="2">
        <v>14</v>
      </c>
      <c r="D20" s="2">
        <v>27</v>
      </c>
      <c r="E20" s="2">
        <v>0</v>
      </c>
      <c r="F20" s="6" t="s">
        <v>48</v>
      </c>
      <c r="G20" s="2">
        <v>0</v>
      </c>
      <c r="H20" s="2">
        <v>0</v>
      </c>
      <c r="I20" s="6" t="s">
        <v>34</v>
      </c>
      <c r="J20" s="2">
        <v>0</v>
      </c>
      <c r="K20" s="6" t="s">
        <v>48</v>
      </c>
      <c r="L20" s="2">
        <v>2</v>
      </c>
      <c r="M20" s="6">
        <v>2</v>
      </c>
      <c r="N20" s="6" t="s">
        <v>93</v>
      </c>
      <c r="O20" s="6">
        <v>0</v>
      </c>
      <c r="P20" s="6">
        <v>0</v>
      </c>
      <c r="Q20" s="6">
        <v>0</v>
      </c>
      <c r="R20" s="6" t="s">
        <v>48</v>
      </c>
      <c r="S20" s="18">
        <v>2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DAFC-5269-4AD5-BB14-231B4C66C0F4}">
  <dimension ref="A1:S179"/>
  <sheetViews>
    <sheetView zoomScale="75" zoomScaleNormal="75" workbookViewId="0" topLeftCell="A154">
      <selection activeCell="F179" sqref="F179"/>
    </sheetView>
  </sheetViews>
  <sheetFormatPr defaultColWidth="9.140625" defaultRowHeight="15"/>
  <cols>
    <col min="1" max="1" width="19.140625" style="0" customWidth="1"/>
    <col min="2" max="2" width="6.57421875" style="0" customWidth="1"/>
    <col min="3" max="4" width="4.7109375" style="7" customWidth="1"/>
    <col min="5" max="5" width="5.57421875" style="7" customWidth="1"/>
    <col min="6" max="7" width="4.7109375" style="7" customWidth="1"/>
    <col min="8" max="8" width="6.00390625" style="7" customWidth="1"/>
    <col min="9" max="9" width="5.8515625" style="7" customWidth="1"/>
    <col min="10" max="10" width="6.140625" style="7" customWidth="1"/>
    <col min="11" max="16" width="4.7109375" style="7" customWidth="1"/>
    <col min="17" max="17" width="6.28125" style="7" customWidth="1"/>
    <col min="18" max="18" width="4.7109375" style="7" customWidth="1"/>
    <col min="19" max="19" width="6.42187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1658</v>
      </c>
      <c r="B2" s="9">
        <v>2020</v>
      </c>
      <c r="C2" s="10" t="s">
        <v>1572</v>
      </c>
      <c r="D2" s="10" t="s">
        <v>1659</v>
      </c>
      <c r="E2" s="10" t="s">
        <v>1584</v>
      </c>
      <c r="F2" s="10" t="s">
        <v>107</v>
      </c>
      <c r="G2" s="10" t="s">
        <v>1266</v>
      </c>
      <c r="H2" s="10" t="s">
        <v>1578</v>
      </c>
      <c r="I2" s="10" t="s">
        <v>1660</v>
      </c>
      <c r="J2" s="10" t="s">
        <v>1571</v>
      </c>
      <c r="K2" s="10" t="s">
        <v>185</v>
      </c>
      <c r="L2" s="10" t="s">
        <v>1640</v>
      </c>
      <c r="M2" s="10" t="s">
        <v>1661</v>
      </c>
      <c r="N2" s="10" t="s">
        <v>389</v>
      </c>
      <c r="O2" s="10" t="s">
        <v>1274</v>
      </c>
      <c r="P2" s="10" t="s">
        <v>1573</v>
      </c>
      <c r="Q2" s="10" t="s">
        <v>1573</v>
      </c>
      <c r="R2" s="10" t="s">
        <v>128</v>
      </c>
      <c r="S2" s="10" t="s">
        <v>1662</v>
      </c>
    </row>
    <row r="3" spans="1:19" ht="15">
      <c r="A3" s="9"/>
      <c r="B3" s="24" t="s">
        <v>1194</v>
      </c>
      <c r="C3" s="21" t="s">
        <v>1572</v>
      </c>
      <c r="D3" s="21" t="s">
        <v>1659</v>
      </c>
      <c r="E3" s="21" t="s">
        <v>1584</v>
      </c>
      <c r="F3" s="21" t="s">
        <v>107</v>
      </c>
      <c r="G3" s="21" t="s">
        <v>1266</v>
      </c>
      <c r="H3" s="21" t="s">
        <v>1578</v>
      </c>
      <c r="I3" s="21" t="s">
        <v>1660</v>
      </c>
      <c r="J3" s="21" t="s">
        <v>1571</v>
      </c>
      <c r="K3" s="21" t="s">
        <v>185</v>
      </c>
      <c r="L3" s="21" t="s">
        <v>1640</v>
      </c>
      <c r="M3" s="21" t="s">
        <v>1661</v>
      </c>
      <c r="N3" s="21" t="s">
        <v>389</v>
      </c>
      <c r="O3" s="21" t="s">
        <v>1274</v>
      </c>
      <c r="P3" s="21" t="s">
        <v>1573</v>
      </c>
      <c r="Q3" s="21" t="s">
        <v>1573</v>
      </c>
      <c r="R3" s="21" t="s">
        <v>128</v>
      </c>
      <c r="S3" s="21" t="s">
        <v>1662</v>
      </c>
    </row>
    <row r="4" spans="1:19" ht="15">
      <c r="A4" s="4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">
      <c r="A5" s="9" t="s">
        <v>998</v>
      </c>
      <c r="B5" s="12">
        <v>2015</v>
      </c>
      <c r="C5" s="11">
        <v>33</v>
      </c>
      <c r="D5" s="11">
        <v>108</v>
      </c>
      <c r="E5" s="11">
        <v>46</v>
      </c>
      <c r="F5" s="10" t="s">
        <v>183</v>
      </c>
      <c r="G5" s="11">
        <v>23</v>
      </c>
      <c r="H5" s="11">
        <v>124</v>
      </c>
      <c r="I5" s="10" t="s">
        <v>350</v>
      </c>
      <c r="J5" s="11">
        <v>878</v>
      </c>
      <c r="K5" s="10" t="s">
        <v>999</v>
      </c>
      <c r="L5" s="11">
        <v>16</v>
      </c>
      <c r="M5" s="11">
        <v>181</v>
      </c>
      <c r="N5" s="10" t="s">
        <v>716</v>
      </c>
      <c r="O5" s="11">
        <v>4</v>
      </c>
      <c r="P5" s="11">
        <v>26</v>
      </c>
      <c r="Q5" s="11">
        <v>30</v>
      </c>
      <c r="R5" s="10" t="s">
        <v>218</v>
      </c>
      <c r="S5" s="16">
        <v>79</v>
      </c>
    </row>
    <row r="6" spans="1:19" ht="15">
      <c r="A6" s="9"/>
      <c r="B6" s="12">
        <v>2016</v>
      </c>
      <c r="C6" s="11">
        <v>27</v>
      </c>
      <c r="D6" s="11">
        <v>92</v>
      </c>
      <c r="E6" s="11">
        <v>11</v>
      </c>
      <c r="F6" s="10" t="s">
        <v>97</v>
      </c>
      <c r="G6" s="11">
        <v>6</v>
      </c>
      <c r="H6" s="11">
        <v>30</v>
      </c>
      <c r="I6" s="10" t="s">
        <v>108</v>
      </c>
      <c r="J6" s="11">
        <v>688</v>
      </c>
      <c r="K6" s="10" t="s">
        <v>1063</v>
      </c>
      <c r="L6" s="11">
        <v>19</v>
      </c>
      <c r="M6" s="11">
        <v>122</v>
      </c>
      <c r="N6" s="10" t="s">
        <v>159</v>
      </c>
      <c r="O6" s="11">
        <v>1</v>
      </c>
      <c r="P6" s="11">
        <v>11</v>
      </c>
      <c r="Q6" s="11">
        <v>12</v>
      </c>
      <c r="R6" s="10" t="s">
        <v>185</v>
      </c>
      <c r="S6" s="16">
        <v>36.5</v>
      </c>
    </row>
    <row r="7" spans="1:19" ht="15">
      <c r="A7" s="9"/>
      <c r="B7" s="12">
        <v>2017</v>
      </c>
      <c r="C7" s="11">
        <v>25</v>
      </c>
      <c r="D7" s="11">
        <v>82</v>
      </c>
      <c r="E7" s="11">
        <v>38</v>
      </c>
      <c r="F7" s="10" t="s">
        <v>119</v>
      </c>
      <c r="G7" s="11">
        <v>12</v>
      </c>
      <c r="H7" s="11">
        <v>105</v>
      </c>
      <c r="I7" s="10" t="s">
        <v>1124</v>
      </c>
      <c r="J7" s="11">
        <v>709</v>
      </c>
      <c r="K7" s="10" t="s">
        <v>1125</v>
      </c>
      <c r="L7" s="11">
        <v>11</v>
      </c>
      <c r="M7" s="11">
        <v>152</v>
      </c>
      <c r="N7" s="10" t="s">
        <v>1126</v>
      </c>
      <c r="O7" s="11">
        <v>1</v>
      </c>
      <c r="P7" s="11">
        <v>23</v>
      </c>
      <c r="Q7" s="11">
        <v>24</v>
      </c>
      <c r="R7" s="10" t="s">
        <v>375</v>
      </c>
      <c r="S7" s="16">
        <v>61.5</v>
      </c>
    </row>
    <row r="8" spans="1:19" ht="15">
      <c r="A8" s="9"/>
      <c r="B8" s="12">
        <v>2018</v>
      </c>
      <c r="C8" s="11">
        <v>26</v>
      </c>
      <c r="D8" s="11">
        <v>83</v>
      </c>
      <c r="E8" s="11">
        <v>31</v>
      </c>
      <c r="F8" s="10" t="s">
        <v>81</v>
      </c>
      <c r="G8" s="11">
        <v>11</v>
      </c>
      <c r="H8" s="11">
        <v>92</v>
      </c>
      <c r="I8" s="10" t="s">
        <v>641</v>
      </c>
      <c r="J8" s="11">
        <v>905</v>
      </c>
      <c r="K8" s="10" t="s">
        <v>1386</v>
      </c>
      <c r="L8" s="11">
        <v>11</v>
      </c>
      <c r="M8" s="11">
        <v>119</v>
      </c>
      <c r="N8" s="10" t="s">
        <v>91</v>
      </c>
      <c r="O8" s="11">
        <v>2</v>
      </c>
      <c r="P8" s="11">
        <v>13</v>
      </c>
      <c r="Q8" s="11">
        <v>15</v>
      </c>
      <c r="R8" s="10" t="s">
        <v>165</v>
      </c>
      <c r="S8" s="16">
        <v>50.5</v>
      </c>
    </row>
    <row r="9" spans="1:19" ht="15">
      <c r="A9" s="9"/>
      <c r="B9" s="19" t="s">
        <v>1194</v>
      </c>
      <c r="C9" s="21">
        <f>SUM(C5:C8)</f>
        <v>111</v>
      </c>
      <c r="D9" s="21">
        <f>SUM(D5:D8)</f>
        <v>365</v>
      </c>
      <c r="E9" s="21">
        <f>SUM(E5:E8)</f>
        <v>126</v>
      </c>
      <c r="F9" s="21" t="s">
        <v>413</v>
      </c>
      <c r="G9" s="21">
        <f>SUM(G5:G8)</f>
        <v>52</v>
      </c>
      <c r="H9" s="21">
        <f>SUM(H5:H8)</f>
        <v>351</v>
      </c>
      <c r="I9" s="21" t="s">
        <v>433</v>
      </c>
      <c r="J9" s="21">
        <f>SUM(J5:J8)</f>
        <v>3180</v>
      </c>
      <c r="K9" s="21" t="s">
        <v>1335</v>
      </c>
      <c r="L9" s="21">
        <f>SUM(L5:L8)</f>
        <v>57</v>
      </c>
      <c r="M9" s="21">
        <f>SUM(M5:M8)</f>
        <v>574</v>
      </c>
      <c r="N9" s="21" t="s">
        <v>507</v>
      </c>
      <c r="O9" s="21">
        <f>SUM(O5:O8)</f>
        <v>8</v>
      </c>
      <c r="P9" s="21">
        <f>SUM(P5:P8)</f>
        <v>73</v>
      </c>
      <c r="Q9" s="21">
        <f>SUM(Q5:Q8)</f>
        <v>81</v>
      </c>
      <c r="R9" s="21" t="s">
        <v>180</v>
      </c>
      <c r="S9" s="23">
        <f>SUM(S5:S8)</f>
        <v>227.5</v>
      </c>
    </row>
    <row r="10" spans="1:19" ht="15">
      <c r="A10" s="9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3"/>
    </row>
    <row r="11" spans="1:19" ht="15">
      <c r="A11" s="9" t="s">
        <v>1387</v>
      </c>
      <c r="B11" s="12">
        <v>2018</v>
      </c>
      <c r="C11" s="11">
        <v>6</v>
      </c>
      <c r="D11" s="11">
        <v>14</v>
      </c>
      <c r="E11" s="11">
        <v>10</v>
      </c>
      <c r="F11" s="10" t="s">
        <v>281</v>
      </c>
      <c r="G11" s="11">
        <v>1</v>
      </c>
      <c r="H11" s="11">
        <v>25</v>
      </c>
      <c r="I11" s="10" t="s">
        <v>1159</v>
      </c>
      <c r="J11" s="11">
        <v>1</v>
      </c>
      <c r="K11" s="10" t="s">
        <v>93</v>
      </c>
      <c r="L11" s="11">
        <v>1</v>
      </c>
      <c r="M11" s="11">
        <v>2</v>
      </c>
      <c r="N11" s="10" t="s">
        <v>123</v>
      </c>
      <c r="O11" s="11">
        <v>1</v>
      </c>
      <c r="P11" s="11">
        <v>9</v>
      </c>
      <c r="Q11" s="11">
        <v>10</v>
      </c>
      <c r="R11" s="10" t="s">
        <v>281</v>
      </c>
      <c r="S11" s="16">
        <v>16.5</v>
      </c>
    </row>
    <row r="12" spans="1:19" ht="15">
      <c r="A12" s="9"/>
      <c r="B12" s="19" t="s">
        <v>1194</v>
      </c>
      <c r="C12" s="20">
        <v>6</v>
      </c>
      <c r="D12" s="20">
        <v>14</v>
      </c>
      <c r="E12" s="20">
        <v>10</v>
      </c>
      <c r="F12" s="21" t="s">
        <v>281</v>
      </c>
      <c r="G12" s="20">
        <v>1</v>
      </c>
      <c r="H12" s="20">
        <v>25</v>
      </c>
      <c r="I12" s="21" t="s">
        <v>1159</v>
      </c>
      <c r="J12" s="20">
        <v>1</v>
      </c>
      <c r="K12" s="21" t="s">
        <v>93</v>
      </c>
      <c r="L12" s="20">
        <v>1</v>
      </c>
      <c r="M12" s="20">
        <v>2</v>
      </c>
      <c r="N12" s="21" t="s">
        <v>123</v>
      </c>
      <c r="O12" s="20">
        <v>1</v>
      </c>
      <c r="P12" s="20">
        <v>9</v>
      </c>
      <c r="Q12" s="20">
        <v>10</v>
      </c>
      <c r="R12" s="21" t="s">
        <v>281</v>
      </c>
      <c r="S12" s="22">
        <v>16.5</v>
      </c>
    </row>
    <row r="13" spans="1:19" ht="15">
      <c r="A13" s="9"/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3"/>
    </row>
    <row r="14" spans="1:19" ht="15">
      <c r="A14" s="9" t="s">
        <v>1000</v>
      </c>
      <c r="B14" s="12">
        <v>2015</v>
      </c>
      <c r="C14" s="11">
        <v>27</v>
      </c>
      <c r="D14" s="11">
        <v>56</v>
      </c>
      <c r="E14" s="11">
        <v>66</v>
      </c>
      <c r="F14" s="10" t="s">
        <v>283</v>
      </c>
      <c r="G14" s="11">
        <v>34</v>
      </c>
      <c r="H14" s="11">
        <v>179</v>
      </c>
      <c r="I14" s="10" t="s">
        <v>752</v>
      </c>
      <c r="J14" s="11">
        <v>5</v>
      </c>
      <c r="K14" s="10" t="s">
        <v>205</v>
      </c>
      <c r="L14" s="11">
        <v>9</v>
      </c>
      <c r="M14" s="11">
        <v>42</v>
      </c>
      <c r="N14" s="10" t="s">
        <v>88</v>
      </c>
      <c r="O14" s="11">
        <v>0</v>
      </c>
      <c r="P14" s="11">
        <v>9</v>
      </c>
      <c r="Q14" s="11">
        <v>9</v>
      </c>
      <c r="R14" s="10" t="s">
        <v>356</v>
      </c>
      <c r="S14" s="16">
        <v>79.5</v>
      </c>
    </row>
    <row r="15" spans="1:19" ht="15">
      <c r="A15" s="9"/>
      <c r="B15" s="12">
        <v>2016</v>
      </c>
      <c r="C15" s="11">
        <v>19</v>
      </c>
      <c r="D15" s="11">
        <v>39</v>
      </c>
      <c r="E15" s="11">
        <v>40</v>
      </c>
      <c r="F15" s="10" t="s">
        <v>653</v>
      </c>
      <c r="G15" s="11">
        <v>21</v>
      </c>
      <c r="H15" s="11">
        <v>107</v>
      </c>
      <c r="I15" s="10" t="s">
        <v>659</v>
      </c>
      <c r="J15" s="11">
        <v>1</v>
      </c>
      <c r="K15" s="10" t="s">
        <v>103</v>
      </c>
      <c r="L15" s="11">
        <v>4</v>
      </c>
      <c r="M15" s="11">
        <v>27</v>
      </c>
      <c r="N15" s="10" t="s">
        <v>308</v>
      </c>
      <c r="O15" s="11">
        <v>0</v>
      </c>
      <c r="P15" s="11">
        <v>5</v>
      </c>
      <c r="Q15" s="11">
        <v>5</v>
      </c>
      <c r="R15" s="10" t="s">
        <v>185</v>
      </c>
      <c r="S15" s="16">
        <v>46.5</v>
      </c>
    </row>
    <row r="16" spans="1:19" ht="15">
      <c r="A16" s="9"/>
      <c r="B16" s="12">
        <v>2017</v>
      </c>
      <c r="C16" s="11">
        <v>16</v>
      </c>
      <c r="D16" s="11">
        <v>49</v>
      </c>
      <c r="E16" s="11">
        <v>19</v>
      </c>
      <c r="F16" s="10" t="s">
        <v>290</v>
      </c>
      <c r="G16" s="11">
        <v>23</v>
      </c>
      <c r="H16" s="11">
        <v>65</v>
      </c>
      <c r="I16" s="10" t="s">
        <v>1127</v>
      </c>
      <c r="J16" s="11">
        <v>9</v>
      </c>
      <c r="K16" s="10" t="s">
        <v>165</v>
      </c>
      <c r="L16" s="11">
        <v>4</v>
      </c>
      <c r="M16" s="11">
        <v>60</v>
      </c>
      <c r="N16" s="10" t="s">
        <v>961</v>
      </c>
      <c r="O16" s="11">
        <v>0</v>
      </c>
      <c r="P16" s="11">
        <v>5</v>
      </c>
      <c r="Q16" s="11">
        <v>5</v>
      </c>
      <c r="R16" s="10" t="s">
        <v>49</v>
      </c>
      <c r="S16" s="16">
        <v>25.5</v>
      </c>
    </row>
    <row r="17" spans="1:19" ht="15">
      <c r="A17" s="9"/>
      <c r="B17" s="12">
        <v>2018</v>
      </c>
      <c r="C17" s="11">
        <v>18</v>
      </c>
      <c r="D17" s="11">
        <v>34</v>
      </c>
      <c r="E17" s="11">
        <v>14</v>
      </c>
      <c r="F17" s="10" t="s">
        <v>212</v>
      </c>
      <c r="G17" s="11">
        <v>8</v>
      </c>
      <c r="H17" s="11">
        <v>36</v>
      </c>
      <c r="I17" s="10" t="s">
        <v>108</v>
      </c>
      <c r="J17" s="11">
        <v>4</v>
      </c>
      <c r="K17" s="10" t="s">
        <v>97</v>
      </c>
      <c r="L17" s="11">
        <v>6</v>
      </c>
      <c r="M17" s="11">
        <v>42</v>
      </c>
      <c r="N17" s="10" t="s">
        <v>924</v>
      </c>
      <c r="O17" s="11">
        <v>0</v>
      </c>
      <c r="P17" s="11">
        <v>2</v>
      </c>
      <c r="Q17" s="11">
        <v>2</v>
      </c>
      <c r="R17" s="10" t="s">
        <v>155</v>
      </c>
      <c r="S17" s="16">
        <v>21</v>
      </c>
    </row>
    <row r="18" spans="1:19" ht="15">
      <c r="A18" s="9"/>
      <c r="B18" s="19" t="s">
        <v>1194</v>
      </c>
      <c r="C18" s="21">
        <f>SUM(C14:C17)</f>
        <v>80</v>
      </c>
      <c r="D18" s="21">
        <f>SUM(D14:D17)</f>
        <v>178</v>
      </c>
      <c r="E18" s="21">
        <f>SUM(E14:E17)</f>
        <v>139</v>
      </c>
      <c r="F18" s="21" t="s">
        <v>294</v>
      </c>
      <c r="G18" s="21">
        <f>SUM(G14:G17)</f>
        <v>86</v>
      </c>
      <c r="H18" s="21">
        <f>SUM(H14:H17)</f>
        <v>387</v>
      </c>
      <c r="I18" s="21" t="s">
        <v>887</v>
      </c>
      <c r="J18" s="21">
        <f>SUM(J14:J17)</f>
        <v>19</v>
      </c>
      <c r="K18" s="21" t="s">
        <v>179</v>
      </c>
      <c r="L18" s="21">
        <f>SUM(L14:L17)</f>
        <v>23</v>
      </c>
      <c r="M18" s="21">
        <f>SUM(M14:M17)</f>
        <v>171</v>
      </c>
      <c r="N18" s="21" t="s">
        <v>321</v>
      </c>
      <c r="O18" s="21">
        <f>SUM(O14:O17)</f>
        <v>0</v>
      </c>
      <c r="P18" s="21">
        <f>SUM(P14:P17)</f>
        <v>21</v>
      </c>
      <c r="Q18" s="21">
        <f>SUM(Q14:Q17)</f>
        <v>21</v>
      </c>
      <c r="R18" s="21" t="s">
        <v>165</v>
      </c>
      <c r="S18" s="23">
        <f>SUM(S14:S17)</f>
        <v>172.5</v>
      </c>
    </row>
    <row r="19" spans="1:19" ht="15">
      <c r="A19" s="9"/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3"/>
    </row>
    <row r="20" spans="1:19" ht="15">
      <c r="A20" s="9" t="s">
        <v>1001</v>
      </c>
      <c r="B20" s="12">
        <v>2015</v>
      </c>
      <c r="C20" s="11">
        <v>29</v>
      </c>
      <c r="D20" s="11">
        <v>82</v>
      </c>
      <c r="E20" s="11">
        <v>78</v>
      </c>
      <c r="F20" s="10" t="s">
        <v>434</v>
      </c>
      <c r="G20" s="11">
        <v>69</v>
      </c>
      <c r="H20" s="11">
        <v>300</v>
      </c>
      <c r="I20" s="10" t="s">
        <v>1002</v>
      </c>
      <c r="J20" s="11">
        <v>20</v>
      </c>
      <c r="K20" s="10" t="s">
        <v>315</v>
      </c>
      <c r="L20" s="11">
        <v>11</v>
      </c>
      <c r="M20" s="11">
        <v>100</v>
      </c>
      <c r="N20" s="10" t="s">
        <v>961</v>
      </c>
      <c r="O20" s="11">
        <v>1</v>
      </c>
      <c r="P20" s="11">
        <v>19</v>
      </c>
      <c r="Q20" s="11">
        <v>20</v>
      </c>
      <c r="R20" s="10" t="s">
        <v>315</v>
      </c>
      <c r="S20" s="16">
        <v>99.5</v>
      </c>
    </row>
    <row r="21" spans="1:19" ht="15">
      <c r="A21" s="9"/>
      <c r="B21" s="12">
        <v>2016</v>
      </c>
      <c r="C21" s="11">
        <v>30</v>
      </c>
      <c r="D21" s="11">
        <v>93</v>
      </c>
      <c r="E21" s="11">
        <v>156</v>
      </c>
      <c r="F21" s="10" t="s">
        <v>716</v>
      </c>
      <c r="G21" s="11">
        <v>87</v>
      </c>
      <c r="H21" s="11">
        <v>399</v>
      </c>
      <c r="I21" s="10" t="s">
        <v>1064</v>
      </c>
      <c r="J21" s="11">
        <v>21</v>
      </c>
      <c r="K21" s="10" t="s">
        <v>109</v>
      </c>
      <c r="L21" s="11">
        <v>10</v>
      </c>
      <c r="M21" s="11">
        <v>122</v>
      </c>
      <c r="N21" s="10" t="s">
        <v>692</v>
      </c>
      <c r="O21" s="11">
        <v>4</v>
      </c>
      <c r="P21" s="11">
        <v>35</v>
      </c>
      <c r="Q21" s="11">
        <v>39</v>
      </c>
      <c r="R21" s="10" t="s">
        <v>172</v>
      </c>
      <c r="S21" s="16">
        <v>187.5</v>
      </c>
    </row>
    <row r="22" spans="1:19" ht="15">
      <c r="A22" s="9"/>
      <c r="B22" s="12">
        <v>2017</v>
      </c>
      <c r="C22" s="11">
        <v>29</v>
      </c>
      <c r="D22" s="11">
        <v>108</v>
      </c>
      <c r="E22" s="11">
        <v>37</v>
      </c>
      <c r="F22" s="10" t="s">
        <v>405</v>
      </c>
      <c r="G22" s="11">
        <v>16</v>
      </c>
      <c r="H22" s="11">
        <v>100</v>
      </c>
      <c r="I22" s="10" t="s">
        <v>1128</v>
      </c>
      <c r="J22" s="11">
        <v>47</v>
      </c>
      <c r="K22" s="10" t="s">
        <v>98</v>
      </c>
      <c r="L22" s="11">
        <v>2</v>
      </c>
      <c r="M22" s="11">
        <v>265</v>
      </c>
      <c r="N22" s="10" t="s">
        <v>890</v>
      </c>
      <c r="O22" s="11">
        <v>0</v>
      </c>
      <c r="P22" s="11">
        <v>3</v>
      </c>
      <c r="Q22" s="11">
        <v>3</v>
      </c>
      <c r="R22" s="10" t="s">
        <v>103</v>
      </c>
      <c r="S22" s="16">
        <v>40.5</v>
      </c>
    </row>
    <row r="23" spans="1:19" ht="15">
      <c r="A23" s="9"/>
      <c r="B23" s="12">
        <v>2018</v>
      </c>
      <c r="C23" s="11">
        <v>27</v>
      </c>
      <c r="D23" s="11">
        <v>91</v>
      </c>
      <c r="E23" s="11">
        <v>14</v>
      </c>
      <c r="F23" s="10" t="s">
        <v>107</v>
      </c>
      <c r="G23" s="11">
        <v>5</v>
      </c>
      <c r="H23" s="11">
        <v>33</v>
      </c>
      <c r="I23" s="10" t="s">
        <v>725</v>
      </c>
      <c r="J23" s="11">
        <v>65</v>
      </c>
      <c r="K23" s="10" t="s">
        <v>281</v>
      </c>
      <c r="L23" s="11">
        <v>0</v>
      </c>
      <c r="M23" s="11">
        <v>222</v>
      </c>
      <c r="N23" s="10" t="s">
        <v>645</v>
      </c>
      <c r="O23" s="11">
        <v>0</v>
      </c>
      <c r="P23" s="11">
        <v>0</v>
      </c>
      <c r="Q23" s="11">
        <v>0</v>
      </c>
      <c r="R23" s="10" t="s">
        <v>48</v>
      </c>
      <c r="S23" s="16">
        <v>14</v>
      </c>
    </row>
    <row r="24" spans="1:19" ht="15">
      <c r="A24" s="9"/>
      <c r="B24" s="19" t="s">
        <v>1194</v>
      </c>
      <c r="C24" s="21">
        <f>SUM(C20:C23)</f>
        <v>115</v>
      </c>
      <c r="D24" s="21">
        <f>SUM(D20:D23)</f>
        <v>374</v>
      </c>
      <c r="E24" s="21">
        <f>SUM(E20:E23)</f>
        <v>285</v>
      </c>
      <c r="F24" s="21" t="s">
        <v>457</v>
      </c>
      <c r="G24" s="21">
        <f>SUM(G20:G23)</f>
        <v>177</v>
      </c>
      <c r="H24" s="21">
        <f>SUM(H20:H23)</f>
        <v>832</v>
      </c>
      <c r="I24" s="21" t="s">
        <v>1056</v>
      </c>
      <c r="J24" s="21">
        <f>SUM(J20:J23)</f>
        <v>153</v>
      </c>
      <c r="K24" s="21" t="s">
        <v>212</v>
      </c>
      <c r="L24" s="21">
        <f>SUM(L20:L23)</f>
        <v>23</v>
      </c>
      <c r="M24" s="21">
        <f>SUM(M20:M23)</f>
        <v>709</v>
      </c>
      <c r="N24" s="21" t="s">
        <v>403</v>
      </c>
      <c r="O24" s="21">
        <f>SUM(O20:O23)</f>
        <v>5</v>
      </c>
      <c r="P24" s="21">
        <f>SUM(P20:P23)</f>
        <v>57</v>
      </c>
      <c r="Q24" s="21">
        <f>SUM(Q20:Q23)</f>
        <v>62</v>
      </c>
      <c r="R24" s="21" t="s">
        <v>356</v>
      </c>
      <c r="S24" s="23">
        <f>SUM(S20:S23)</f>
        <v>341.5</v>
      </c>
    </row>
    <row r="25" spans="1:19" ht="15">
      <c r="A25" s="9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3"/>
    </row>
    <row r="26" spans="1:19" ht="15">
      <c r="A26" s="9" t="s">
        <v>1003</v>
      </c>
      <c r="B26" s="12">
        <v>2015</v>
      </c>
      <c r="C26" s="11">
        <v>32</v>
      </c>
      <c r="D26" s="11">
        <v>101</v>
      </c>
      <c r="E26" s="11">
        <v>212</v>
      </c>
      <c r="F26" s="10" t="s">
        <v>735</v>
      </c>
      <c r="G26" s="11">
        <v>68</v>
      </c>
      <c r="H26" s="11">
        <v>438</v>
      </c>
      <c r="I26" s="10" t="s">
        <v>1004</v>
      </c>
      <c r="J26" s="11">
        <v>10</v>
      </c>
      <c r="K26" s="10" t="s">
        <v>49</v>
      </c>
      <c r="L26" s="11">
        <v>10</v>
      </c>
      <c r="M26" s="11">
        <v>37</v>
      </c>
      <c r="N26" s="10" t="s">
        <v>81</v>
      </c>
      <c r="O26" s="11">
        <v>15</v>
      </c>
      <c r="P26" s="11">
        <v>81</v>
      </c>
      <c r="Q26" s="11">
        <v>96</v>
      </c>
      <c r="R26" s="10" t="s">
        <v>434</v>
      </c>
      <c r="S26" s="16">
        <v>277.5</v>
      </c>
    </row>
    <row r="27" spans="1:19" ht="15">
      <c r="A27" s="9"/>
      <c r="B27" s="12">
        <v>2016</v>
      </c>
      <c r="C27" s="11">
        <v>26</v>
      </c>
      <c r="D27" s="11">
        <v>80</v>
      </c>
      <c r="E27" s="11">
        <v>174</v>
      </c>
      <c r="F27" s="10" t="s">
        <v>705</v>
      </c>
      <c r="G27" s="11">
        <v>40</v>
      </c>
      <c r="H27" s="11">
        <v>320</v>
      </c>
      <c r="I27" s="10" t="s">
        <v>1065</v>
      </c>
      <c r="J27" s="11">
        <v>3</v>
      </c>
      <c r="K27" s="10" t="s">
        <v>128</v>
      </c>
      <c r="L27" s="11">
        <v>4</v>
      </c>
      <c r="M27" s="11">
        <v>31</v>
      </c>
      <c r="N27" s="10" t="s">
        <v>290</v>
      </c>
      <c r="O27" s="11">
        <v>14</v>
      </c>
      <c r="P27" s="11">
        <v>60</v>
      </c>
      <c r="Q27" s="11">
        <v>74</v>
      </c>
      <c r="R27" s="10" t="s">
        <v>286</v>
      </c>
      <c r="S27" s="16">
        <v>222</v>
      </c>
    </row>
    <row r="28" spans="1:19" ht="15">
      <c r="A28" s="9"/>
      <c r="B28" s="12">
        <v>2017</v>
      </c>
      <c r="C28" s="11">
        <v>23</v>
      </c>
      <c r="D28" s="11">
        <v>80</v>
      </c>
      <c r="E28" s="11">
        <v>145</v>
      </c>
      <c r="F28" s="10" t="s">
        <v>386</v>
      </c>
      <c r="G28" s="11">
        <v>39</v>
      </c>
      <c r="H28" s="11">
        <v>289</v>
      </c>
      <c r="I28" s="10" t="s">
        <v>1129</v>
      </c>
      <c r="J28" s="11">
        <v>3</v>
      </c>
      <c r="K28" s="10" t="s">
        <v>128</v>
      </c>
      <c r="L28" s="11">
        <v>0</v>
      </c>
      <c r="M28" s="11">
        <v>25</v>
      </c>
      <c r="N28" s="10" t="s">
        <v>117</v>
      </c>
      <c r="O28" s="11">
        <v>14</v>
      </c>
      <c r="P28" s="11">
        <v>55</v>
      </c>
      <c r="Q28" s="11">
        <v>69</v>
      </c>
      <c r="R28" s="10" t="s">
        <v>276</v>
      </c>
      <c r="S28" s="16">
        <v>186.5</v>
      </c>
    </row>
    <row r="29" spans="1:19" ht="15">
      <c r="A29" s="9"/>
      <c r="B29" s="19" t="s">
        <v>1194</v>
      </c>
      <c r="C29" s="21">
        <f>SUM(C26:C28)</f>
        <v>81</v>
      </c>
      <c r="D29" s="21">
        <f>SUM(D26:D28)</f>
        <v>261</v>
      </c>
      <c r="E29" s="21">
        <f>SUM(E26:E28)</f>
        <v>531</v>
      </c>
      <c r="F29" s="21" t="s">
        <v>357</v>
      </c>
      <c r="G29" s="21">
        <f>SUM(G26:G28)</f>
        <v>147</v>
      </c>
      <c r="H29" s="21">
        <f>SUM(H26:H28)</f>
        <v>1047</v>
      </c>
      <c r="I29" s="21" t="s">
        <v>1129</v>
      </c>
      <c r="J29" s="21">
        <f>SUM(J26:J28)</f>
        <v>16</v>
      </c>
      <c r="K29" s="21" t="s">
        <v>155</v>
      </c>
      <c r="L29" s="21">
        <f>SUM(L26:L28)</f>
        <v>14</v>
      </c>
      <c r="M29" s="21">
        <f>SUM(M26:M28)</f>
        <v>93</v>
      </c>
      <c r="N29" s="21" t="s">
        <v>81</v>
      </c>
      <c r="O29" s="21">
        <f>SUM(O26:O28)</f>
        <v>43</v>
      </c>
      <c r="P29" s="21">
        <f>SUM(P26:P28)</f>
        <v>196</v>
      </c>
      <c r="Q29" s="21">
        <f>SUM(Q26:Q28)</f>
        <v>239</v>
      </c>
      <c r="R29" s="21" t="s">
        <v>187</v>
      </c>
      <c r="S29" s="23">
        <f>SUM(S26:S28)</f>
        <v>686</v>
      </c>
    </row>
    <row r="30" spans="1:19" ht="15">
      <c r="A30" s="9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5">
      <c r="A31" s="9" t="s">
        <v>1663</v>
      </c>
      <c r="B31" s="12">
        <v>2020</v>
      </c>
      <c r="C31" s="10" t="s">
        <v>1664</v>
      </c>
      <c r="D31" s="10" t="s">
        <v>1665</v>
      </c>
      <c r="E31" s="10" t="s">
        <v>1293</v>
      </c>
      <c r="F31" s="10" t="s">
        <v>304</v>
      </c>
      <c r="G31" s="10" t="s">
        <v>1583</v>
      </c>
      <c r="H31" s="10" t="s">
        <v>1291</v>
      </c>
      <c r="I31" s="10" t="s">
        <v>273</v>
      </c>
      <c r="J31" s="10" t="s">
        <v>1573</v>
      </c>
      <c r="K31" s="10" t="s">
        <v>93</v>
      </c>
      <c r="L31" s="10" t="s">
        <v>1583</v>
      </c>
      <c r="M31" s="10" t="s">
        <v>1642</v>
      </c>
      <c r="N31" s="10" t="s">
        <v>156</v>
      </c>
      <c r="O31" s="10" t="s">
        <v>1274</v>
      </c>
      <c r="P31" s="10" t="s">
        <v>1274</v>
      </c>
      <c r="Q31" s="10" t="s">
        <v>1274</v>
      </c>
      <c r="R31" s="10" t="s">
        <v>48</v>
      </c>
      <c r="S31" s="17" t="s">
        <v>1666</v>
      </c>
    </row>
    <row r="32" spans="1:19" ht="15">
      <c r="A32" s="9"/>
      <c r="B32" s="19" t="s">
        <v>1194</v>
      </c>
      <c r="C32" s="21" t="s">
        <v>1664</v>
      </c>
      <c r="D32" s="21" t="s">
        <v>1665</v>
      </c>
      <c r="E32" s="21" t="s">
        <v>1293</v>
      </c>
      <c r="F32" s="21" t="s">
        <v>304</v>
      </c>
      <c r="G32" s="21" t="s">
        <v>1583</v>
      </c>
      <c r="H32" s="21" t="s">
        <v>1291</v>
      </c>
      <c r="I32" s="21" t="s">
        <v>273</v>
      </c>
      <c r="J32" s="21" t="s">
        <v>1573</v>
      </c>
      <c r="K32" s="21" t="s">
        <v>93</v>
      </c>
      <c r="L32" s="21" t="s">
        <v>1583</v>
      </c>
      <c r="M32" s="21" t="s">
        <v>1642</v>
      </c>
      <c r="N32" s="21" t="s">
        <v>156</v>
      </c>
      <c r="O32" s="21" t="s">
        <v>1274</v>
      </c>
      <c r="P32" s="21" t="s">
        <v>1274</v>
      </c>
      <c r="Q32" s="21" t="s">
        <v>1274</v>
      </c>
      <c r="R32" s="21" t="s">
        <v>48</v>
      </c>
      <c r="S32" s="23" t="s">
        <v>1666</v>
      </c>
    </row>
    <row r="33" spans="1:19" ht="15">
      <c r="A33" s="9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3"/>
    </row>
    <row r="34" spans="1:19" ht="15">
      <c r="A34" t="s">
        <v>785</v>
      </c>
      <c r="B34" s="2">
        <v>2014</v>
      </c>
      <c r="C34" s="3">
        <v>29</v>
      </c>
      <c r="D34" s="3">
        <v>97</v>
      </c>
      <c r="E34" s="3">
        <v>400</v>
      </c>
      <c r="F34" s="6" t="s">
        <v>786</v>
      </c>
      <c r="G34" s="3">
        <v>214</v>
      </c>
      <c r="H34" s="3">
        <v>919</v>
      </c>
      <c r="I34" s="6" t="s">
        <v>84</v>
      </c>
      <c r="J34" s="3">
        <v>17</v>
      </c>
      <c r="K34" s="6" t="s">
        <v>165</v>
      </c>
      <c r="L34" s="3">
        <v>19</v>
      </c>
      <c r="M34" s="3">
        <v>198</v>
      </c>
      <c r="N34" s="6" t="s">
        <v>357</v>
      </c>
      <c r="O34" s="3">
        <v>8</v>
      </c>
      <c r="P34" s="3">
        <v>44</v>
      </c>
      <c r="Q34" s="3">
        <v>52</v>
      </c>
      <c r="R34" s="6" t="s">
        <v>166</v>
      </c>
      <c r="S34" s="15">
        <v>449</v>
      </c>
    </row>
    <row r="35" spans="2:19" ht="15">
      <c r="B35" s="19" t="s">
        <v>1194</v>
      </c>
      <c r="C35" s="20">
        <v>29</v>
      </c>
      <c r="D35" s="20">
        <v>97</v>
      </c>
      <c r="E35" s="20">
        <v>400</v>
      </c>
      <c r="F35" s="21" t="s">
        <v>786</v>
      </c>
      <c r="G35" s="20">
        <v>214</v>
      </c>
      <c r="H35" s="20">
        <v>919</v>
      </c>
      <c r="I35" s="21" t="s">
        <v>84</v>
      </c>
      <c r="J35" s="20">
        <v>17</v>
      </c>
      <c r="K35" s="21" t="s">
        <v>165</v>
      </c>
      <c r="L35" s="20">
        <v>19</v>
      </c>
      <c r="M35" s="20">
        <v>198</v>
      </c>
      <c r="N35" s="21" t="s">
        <v>357</v>
      </c>
      <c r="O35" s="20">
        <v>8</v>
      </c>
      <c r="P35" s="20">
        <v>44</v>
      </c>
      <c r="Q35" s="20">
        <v>52</v>
      </c>
      <c r="R35" s="21" t="s">
        <v>166</v>
      </c>
      <c r="S35" s="22">
        <v>449</v>
      </c>
    </row>
    <row r="36" spans="2:19" ht="15">
      <c r="B36" s="19"/>
      <c r="C36" s="20"/>
      <c r="D36" s="20"/>
      <c r="E36" s="20"/>
      <c r="F36" s="21"/>
      <c r="G36" s="20"/>
      <c r="H36" s="20"/>
      <c r="I36" s="21"/>
      <c r="J36" s="20"/>
      <c r="K36" s="21"/>
      <c r="L36" s="20"/>
      <c r="M36" s="20"/>
      <c r="N36" s="21"/>
      <c r="O36" s="20"/>
      <c r="P36" s="20"/>
      <c r="Q36" s="20"/>
      <c r="R36" s="21"/>
      <c r="S36" s="22"/>
    </row>
    <row r="37" spans="1:19" ht="15">
      <c r="A37" t="s">
        <v>1388</v>
      </c>
      <c r="B37" s="12">
        <v>2018</v>
      </c>
      <c r="C37" s="11">
        <v>18</v>
      </c>
      <c r="D37" s="11">
        <v>55</v>
      </c>
      <c r="E37" s="11">
        <v>67</v>
      </c>
      <c r="F37" s="10" t="s">
        <v>961</v>
      </c>
      <c r="G37" s="11">
        <v>26</v>
      </c>
      <c r="H37" s="11">
        <v>134</v>
      </c>
      <c r="I37" s="10" t="s">
        <v>1240</v>
      </c>
      <c r="J37" s="11">
        <v>1</v>
      </c>
      <c r="K37" s="10" t="s">
        <v>217</v>
      </c>
      <c r="L37" s="11">
        <v>9</v>
      </c>
      <c r="M37" s="11">
        <v>17</v>
      </c>
      <c r="N37" s="10" t="s">
        <v>117</v>
      </c>
      <c r="O37" s="11">
        <v>6</v>
      </c>
      <c r="P37" s="11">
        <v>40</v>
      </c>
      <c r="Q37" s="11">
        <v>46</v>
      </c>
      <c r="R37" s="10" t="s">
        <v>339</v>
      </c>
      <c r="S37" s="16">
        <v>102</v>
      </c>
    </row>
    <row r="38" spans="2:19" ht="15">
      <c r="B38" s="19" t="s">
        <v>1194</v>
      </c>
      <c r="C38" s="20">
        <v>18</v>
      </c>
      <c r="D38" s="20">
        <v>55</v>
      </c>
      <c r="E38" s="20">
        <v>67</v>
      </c>
      <c r="F38" s="21" t="s">
        <v>961</v>
      </c>
      <c r="G38" s="20">
        <v>26</v>
      </c>
      <c r="H38" s="20">
        <v>134</v>
      </c>
      <c r="I38" s="21" t="s">
        <v>1240</v>
      </c>
      <c r="J38" s="20">
        <v>1</v>
      </c>
      <c r="K38" s="21" t="s">
        <v>217</v>
      </c>
      <c r="L38" s="20">
        <v>9</v>
      </c>
      <c r="M38" s="20">
        <v>17</v>
      </c>
      <c r="N38" s="21" t="s">
        <v>117</v>
      </c>
      <c r="O38" s="20">
        <v>6</v>
      </c>
      <c r="P38" s="20">
        <v>40</v>
      </c>
      <c r="Q38" s="20">
        <v>46</v>
      </c>
      <c r="R38" s="21" t="s">
        <v>339</v>
      </c>
      <c r="S38" s="22">
        <v>102</v>
      </c>
    </row>
    <row r="39" spans="2:19" ht="15">
      <c r="B39" s="19"/>
      <c r="C39" s="20"/>
      <c r="D39" s="20"/>
      <c r="E39" s="20"/>
      <c r="F39" s="21"/>
      <c r="G39" s="20"/>
      <c r="H39" s="20"/>
      <c r="I39" s="21"/>
      <c r="J39" s="20"/>
      <c r="K39" s="21"/>
      <c r="L39" s="20"/>
      <c r="M39" s="20"/>
      <c r="N39" s="21"/>
      <c r="O39" s="20"/>
      <c r="P39" s="20"/>
      <c r="Q39" s="20"/>
      <c r="R39" s="21"/>
      <c r="S39" s="22"/>
    </row>
    <row r="40" spans="1:19" ht="15">
      <c r="A40" t="s">
        <v>1667</v>
      </c>
      <c r="B40" s="12">
        <v>2020</v>
      </c>
      <c r="C40" s="11">
        <v>14</v>
      </c>
      <c r="D40" s="11">
        <v>27</v>
      </c>
      <c r="E40" s="11">
        <v>35</v>
      </c>
      <c r="F40" s="10" t="s">
        <v>50</v>
      </c>
      <c r="G40" s="11">
        <v>18</v>
      </c>
      <c r="H40" s="11">
        <v>81</v>
      </c>
      <c r="I40" s="10" t="s">
        <v>1128</v>
      </c>
      <c r="J40" s="11">
        <v>2</v>
      </c>
      <c r="K40" s="10" t="s">
        <v>93</v>
      </c>
      <c r="L40" s="11">
        <v>2</v>
      </c>
      <c r="M40" s="11">
        <v>14</v>
      </c>
      <c r="N40" s="10" t="s">
        <v>87</v>
      </c>
      <c r="O40" s="11">
        <v>0</v>
      </c>
      <c r="P40" s="11">
        <v>3</v>
      </c>
      <c r="Q40" s="11">
        <v>3</v>
      </c>
      <c r="R40" s="10" t="s">
        <v>179</v>
      </c>
      <c r="S40" s="16">
        <v>38.5</v>
      </c>
    </row>
    <row r="41" spans="2:19" ht="15">
      <c r="B41" s="19" t="s">
        <v>1194</v>
      </c>
      <c r="C41" s="20">
        <v>14</v>
      </c>
      <c r="D41" s="20">
        <v>27</v>
      </c>
      <c r="E41" s="20">
        <v>35</v>
      </c>
      <c r="F41" s="21" t="s">
        <v>50</v>
      </c>
      <c r="G41" s="20">
        <v>18</v>
      </c>
      <c r="H41" s="20">
        <v>81</v>
      </c>
      <c r="I41" s="21" t="s">
        <v>1128</v>
      </c>
      <c r="J41" s="20">
        <v>2</v>
      </c>
      <c r="K41" s="21" t="s">
        <v>93</v>
      </c>
      <c r="L41" s="20">
        <v>2</v>
      </c>
      <c r="M41" s="20">
        <v>14</v>
      </c>
      <c r="N41" s="21" t="s">
        <v>87</v>
      </c>
      <c r="O41" s="20">
        <v>0</v>
      </c>
      <c r="P41" s="20">
        <v>3</v>
      </c>
      <c r="Q41" s="20">
        <v>3</v>
      </c>
      <c r="R41" s="21" t="s">
        <v>179</v>
      </c>
      <c r="S41" s="22">
        <v>38.5</v>
      </c>
    </row>
    <row r="42" spans="2:19" ht="15">
      <c r="B42" s="19"/>
      <c r="C42" s="20"/>
      <c r="D42" s="20"/>
      <c r="E42" s="20"/>
      <c r="F42" s="21"/>
      <c r="G42" s="20"/>
      <c r="H42" s="20"/>
      <c r="I42" s="21"/>
      <c r="J42" s="20"/>
      <c r="K42" s="21"/>
      <c r="L42" s="20"/>
      <c r="M42" s="20"/>
      <c r="N42" s="21"/>
      <c r="O42" s="20"/>
      <c r="P42" s="20"/>
      <c r="Q42" s="20"/>
      <c r="R42" s="21"/>
      <c r="S42" s="22"/>
    </row>
    <row r="43" spans="1:19" ht="15">
      <c r="A43" t="s">
        <v>1389</v>
      </c>
      <c r="B43" s="12">
        <v>2018</v>
      </c>
      <c r="C43" s="11">
        <v>13</v>
      </c>
      <c r="D43" s="11">
        <v>25</v>
      </c>
      <c r="E43" s="11">
        <v>4</v>
      </c>
      <c r="F43" s="10" t="s">
        <v>356</v>
      </c>
      <c r="G43" s="11">
        <v>0</v>
      </c>
      <c r="H43" s="11">
        <v>6</v>
      </c>
      <c r="I43" s="10" t="s">
        <v>215</v>
      </c>
      <c r="J43" s="11">
        <v>30</v>
      </c>
      <c r="K43" s="10" t="s">
        <v>312</v>
      </c>
      <c r="L43" s="11">
        <v>6</v>
      </c>
      <c r="M43" s="11">
        <v>6</v>
      </c>
      <c r="N43" s="10" t="s">
        <v>315</v>
      </c>
      <c r="O43" s="11">
        <v>0</v>
      </c>
      <c r="P43" s="11">
        <v>0</v>
      </c>
      <c r="Q43" s="11">
        <v>0</v>
      </c>
      <c r="R43" s="10" t="s">
        <v>48</v>
      </c>
      <c r="S43" s="16">
        <v>2</v>
      </c>
    </row>
    <row r="44" spans="2:19" ht="15">
      <c r="B44" s="19" t="s">
        <v>1194</v>
      </c>
      <c r="C44" s="20">
        <v>13</v>
      </c>
      <c r="D44" s="20">
        <v>25</v>
      </c>
      <c r="E44" s="20">
        <v>4</v>
      </c>
      <c r="F44" s="21" t="s">
        <v>356</v>
      </c>
      <c r="G44" s="20">
        <v>0</v>
      </c>
      <c r="H44" s="20">
        <v>6</v>
      </c>
      <c r="I44" s="21" t="s">
        <v>215</v>
      </c>
      <c r="J44" s="20">
        <v>30</v>
      </c>
      <c r="K44" s="21" t="s">
        <v>312</v>
      </c>
      <c r="L44" s="20">
        <v>6</v>
      </c>
      <c r="M44" s="20">
        <v>6</v>
      </c>
      <c r="N44" s="21" t="s">
        <v>315</v>
      </c>
      <c r="O44" s="20">
        <v>0</v>
      </c>
      <c r="P44" s="20">
        <v>0</v>
      </c>
      <c r="Q44" s="20">
        <v>0</v>
      </c>
      <c r="R44" s="21" t="s">
        <v>48</v>
      </c>
      <c r="S44" s="22">
        <v>10</v>
      </c>
    </row>
    <row r="45" spans="2:19" ht="15">
      <c r="B45" s="19"/>
      <c r="C45" s="20"/>
      <c r="D45" s="20"/>
      <c r="E45" s="20"/>
      <c r="F45" s="21"/>
      <c r="G45" s="20"/>
      <c r="H45" s="20"/>
      <c r="I45" s="21"/>
      <c r="J45" s="20"/>
      <c r="K45" s="21"/>
      <c r="L45" s="20"/>
      <c r="M45" s="20"/>
      <c r="N45" s="21"/>
      <c r="O45" s="20"/>
      <c r="P45" s="20"/>
      <c r="Q45" s="20"/>
      <c r="R45" s="21"/>
      <c r="S45" s="22"/>
    </row>
    <row r="46" spans="1:19" ht="15">
      <c r="A46" t="s">
        <v>1500</v>
      </c>
      <c r="B46" s="12">
        <v>2019</v>
      </c>
      <c r="C46" s="11">
        <v>13</v>
      </c>
      <c r="D46" s="11">
        <v>25</v>
      </c>
      <c r="E46" s="11">
        <v>4</v>
      </c>
      <c r="F46" s="10" t="s">
        <v>356</v>
      </c>
      <c r="G46" s="11">
        <v>0</v>
      </c>
      <c r="H46" s="11">
        <v>6</v>
      </c>
      <c r="I46" s="10" t="s">
        <v>215</v>
      </c>
      <c r="J46" s="11">
        <v>30</v>
      </c>
      <c r="K46" s="10" t="s">
        <v>312</v>
      </c>
      <c r="L46" s="11">
        <v>6</v>
      </c>
      <c r="M46" s="11">
        <v>6</v>
      </c>
      <c r="N46" s="10" t="s">
        <v>315</v>
      </c>
      <c r="O46" s="11">
        <v>0</v>
      </c>
      <c r="P46" s="11">
        <v>0</v>
      </c>
      <c r="Q46" s="11">
        <v>0</v>
      </c>
      <c r="R46" s="10" t="s">
        <v>48</v>
      </c>
      <c r="S46" s="16">
        <v>2</v>
      </c>
    </row>
    <row r="47" spans="2:19" ht="15">
      <c r="B47" s="12">
        <v>2020</v>
      </c>
      <c r="C47" s="11">
        <v>17</v>
      </c>
      <c r="D47" s="11">
        <v>50</v>
      </c>
      <c r="E47" s="11">
        <v>65</v>
      </c>
      <c r="F47" s="10" t="s">
        <v>50</v>
      </c>
      <c r="G47" s="11">
        <v>32</v>
      </c>
      <c r="H47" s="11">
        <v>166</v>
      </c>
      <c r="I47" s="10" t="s">
        <v>512</v>
      </c>
      <c r="J47" s="11">
        <v>12</v>
      </c>
      <c r="K47" s="10" t="s">
        <v>315</v>
      </c>
      <c r="L47" s="11">
        <v>2</v>
      </c>
      <c r="M47" s="11">
        <v>66</v>
      </c>
      <c r="N47" s="10" t="s">
        <v>712</v>
      </c>
      <c r="O47" s="11">
        <v>3</v>
      </c>
      <c r="P47" s="11">
        <v>11</v>
      </c>
      <c r="Q47" s="11">
        <v>14</v>
      </c>
      <c r="R47" s="10" t="s">
        <v>218</v>
      </c>
      <c r="S47" s="16">
        <v>75.5</v>
      </c>
    </row>
    <row r="48" spans="2:19" ht="15">
      <c r="B48" s="19" t="s">
        <v>1194</v>
      </c>
      <c r="C48" s="20">
        <f>SUM(C46:C47)</f>
        <v>30</v>
      </c>
      <c r="D48" s="20">
        <f>SUM(D46:D47)</f>
        <v>75</v>
      </c>
      <c r="E48" s="20">
        <f>SUM(E46:E47)</f>
        <v>69</v>
      </c>
      <c r="F48" s="21" t="s">
        <v>187</v>
      </c>
      <c r="G48" s="20">
        <f>SUM(G46:G47)</f>
        <v>32</v>
      </c>
      <c r="H48" s="20">
        <f>SUM(H46:H47)</f>
        <v>172</v>
      </c>
      <c r="I48" s="21" t="s">
        <v>355</v>
      </c>
      <c r="J48" s="20">
        <f>SUM(J46:J47)</f>
        <v>42</v>
      </c>
      <c r="K48" s="21" t="s">
        <v>156</v>
      </c>
      <c r="L48" s="20">
        <f>SUM(L46:L47)</f>
        <v>8</v>
      </c>
      <c r="M48" s="20">
        <f>SUM(M46:M47)</f>
        <v>72</v>
      </c>
      <c r="N48" s="21" t="s">
        <v>968</v>
      </c>
      <c r="O48" s="20">
        <f>SUM(O46:O47)</f>
        <v>3</v>
      </c>
      <c r="P48" s="20">
        <f>SUM(P46:P47)</f>
        <v>11</v>
      </c>
      <c r="Q48" s="20">
        <f>SUM(Q46:Q47)</f>
        <v>14</v>
      </c>
      <c r="R48" s="21" t="s">
        <v>194</v>
      </c>
      <c r="S48" s="22">
        <f>SUM(S46:S47)</f>
        <v>77.5</v>
      </c>
    </row>
    <row r="49" spans="2:19" ht="15">
      <c r="B49" s="19"/>
      <c r="C49" s="20"/>
      <c r="D49" s="20"/>
      <c r="E49" s="20"/>
      <c r="F49" s="21"/>
      <c r="G49" s="20"/>
      <c r="H49" s="20"/>
      <c r="I49" s="21"/>
      <c r="J49" s="20"/>
      <c r="K49" s="21"/>
      <c r="L49" s="20"/>
      <c r="M49" s="20"/>
      <c r="N49" s="21"/>
      <c r="O49" s="20"/>
      <c r="P49" s="20"/>
      <c r="Q49" s="20"/>
      <c r="R49" s="21"/>
      <c r="S49" s="22"/>
    </row>
    <row r="50" spans="1:19" ht="15">
      <c r="A50" t="s">
        <v>1130</v>
      </c>
      <c r="B50" s="2">
        <v>2017</v>
      </c>
      <c r="C50" s="3">
        <v>2</v>
      </c>
      <c r="D50" s="3">
        <v>3</v>
      </c>
      <c r="E50" s="3">
        <v>0</v>
      </c>
      <c r="F50" s="6" t="s">
        <v>48</v>
      </c>
      <c r="G50" s="3">
        <v>1</v>
      </c>
      <c r="H50" s="3">
        <v>1</v>
      </c>
      <c r="I50" s="6" t="s">
        <v>462</v>
      </c>
      <c r="J50" s="3">
        <v>0</v>
      </c>
      <c r="K50" s="6" t="s">
        <v>48</v>
      </c>
      <c r="L50" s="3">
        <v>0</v>
      </c>
      <c r="M50" s="3">
        <v>1</v>
      </c>
      <c r="N50" s="6" t="s">
        <v>105</v>
      </c>
      <c r="O50" s="3">
        <v>0</v>
      </c>
      <c r="P50" s="3">
        <v>0</v>
      </c>
      <c r="Q50" s="3">
        <v>0</v>
      </c>
      <c r="R50" s="6" t="s">
        <v>48</v>
      </c>
      <c r="S50" s="15">
        <v>0</v>
      </c>
    </row>
    <row r="51" spans="1:19" ht="15">
      <c r="A51" t="s">
        <v>1162</v>
      </c>
      <c r="B51" s="2">
        <v>2018</v>
      </c>
      <c r="C51" s="3">
        <v>13</v>
      </c>
      <c r="D51" s="3">
        <v>24</v>
      </c>
      <c r="E51" s="3">
        <v>1</v>
      </c>
      <c r="F51" s="6" t="s">
        <v>128</v>
      </c>
      <c r="G51" s="3">
        <v>0</v>
      </c>
      <c r="H51" s="3">
        <v>1</v>
      </c>
      <c r="I51" s="6" t="s">
        <v>37</v>
      </c>
      <c r="J51" s="3">
        <v>2</v>
      </c>
      <c r="K51" s="6" t="s">
        <v>101</v>
      </c>
      <c r="L51" s="3">
        <v>1</v>
      </c>
      <c r="M51" s="3">
        <v>4</v>
      </c>
      <c r="N51" s="6" t="s">
        <v>135</v>
      </c>
      <c r="O51" s="3">
        <v>0</v>
      </c>
      <c r="P51" s="3">
        <v>0</v>
      </c>
      <c r="Q51" s="3">
        <v>0</v>
      </c>
      <c r="R51" s="6" t="s">
        <v>48</v>
      </c>
      <c r="S51" s="15">
        <v>2</v>
      </c>
    </row>
    <row r="52" spans="2:19" ht="15">
      <c r="B52" s="19" t="s">
        <v>1194</v>
      </c>
      <c r="C52" s="20">
        <v>15</v>
      </c>
      <c r="D52" s="20">
        <v>27</v>
      </c>
      <c r="E52" s="20">
        <v>1</v>
      </c>
      <c r="F52" s="21" t="s">
        <v>128</v>
      </c>
      <c r="G52" s="20">
        <v>1</v>
      </c>
      <c r="H52" s="20">
        <v>2</v>
      </c>
      <c r="I52" s="21" t="s">
        <v>34</v>
      </c>
      <c r="J52" s="20">
        <v>2</v>
      </c>
      <c r="K52" s="21" t="s">
        <v>93</v>
      </c>
      <c r="L52" s="20">
        <v>1</v>
      </c>
      <c r="M52" s="20">
        <v>5</v>
      </c>
      <c r="N52" s="21" t="s">
        <v>194</v>
      </c>
      <c r="O52" s="20">
        <v>0</v>
      </c>
      <c r="P52" s="20">
        <v>0</v>
      </c>
      <c r="Q52" s="20">
        <v>0</v>
      </c>
      <c r="R52" s="21" t="s">
        <v>48</v>
      </c>
      <c r="S52" s="22">
        <v>2</v>
      </c>
    </row>
    <row r="53" spans="2:19" ht="15">
      <c r="B53" s="19"/>
      <c r="C53" s="20"/>
      <c r="D53" s="20"/>
      <c r="E53" s="20"/>
      <c r="F53" s="21"/>
      <c r="G53" s="20"/>
      <c r="H53" s="20"/>
      <c r="I53" s="21"/>
      <c r="J53" s="20"/>
      <c r="K53" s="21"/>
      <c r="L53" s="20"/>
      <c r="M53" s="20"/>
      <c r="N53" s="21"/>
      <c r="O53" s="20"/>
      <c r="P53" s="20"/>
      <c r="Q53" s="20"/>
      <c r="R53" s="21"/>
      <c r="S53" s="22"/>
    </row>
    <row r="54" spans="1:19" ht="15">
      <c r="A54" t="s">
        <v>1668</v>
      </c>
      <c r="B54" s="12">
        <v>2020</v>
      </c>
      <c r="C54" s="11">
        <v>11</v>
      </c>
      <c r="D54" s="11">
        <v>23</v>
      </c>
      <c r="E54" s="11">
        <v>7</v>
      </c>
      <c r="F54" s="10" t="s">
        <v>55</v>
      </c>
      <c r="G54" s="11">
        <v>4</v>
      </c>
      <c r="H54" s="11">
        <v>17</v>
      </c>
      <c r="I54" s="10" t="s">
        <v>702</v>
      </c>
      <c r="J54" s="11">
        <v>3</v>
      </c>
      <c r="K54" s="10" t="s">
        <v>185</v>
      </c>
      <c r="L54" s="11">
        <v>4</v>
      </c>
      <c r="M54" s="11">
        <v>8</v>
      </c>
      <c r="N54" s="10" t="s">
        <v>413</v>
      </c>
      <c r="O54" s="11">
        <v>0</v>
      </c>
      <c r="P54" s="11">
        <v>5</v>
      </c>
      <c r="Q54" s="11">
        <v>5</v>
      </c>
      <c r="R54" s="10" t="s">
        <v>180</v>
      </c>
      <c r="S54" s="16">
        <v>13.5</v>
      </c>
    </row>
    <row r="55" spans="2:19" ht="15">
      <c r="B55" s="19" t="s">
        <v>1194</v>
      </c>
      <c r="C55" s="20">
        <v>11</v>
      </c>
      <c r="D55" s="20">
        <v>23</v>
      </c>
      <c r="E55" s="20">
        <v>7</v>
      </c>
      <c r="F55" s="21" t="s">
        <v>55</v>
      </c>
      <c r="G55" s="20">
        <v>4</v>
      </c>
      <c r="H55" s="20">
        <v>17</v>
      </c>
      <c r="I55" s="21" t="s">
        <v>702</v>
      </c>
      <c r="J55" s="20">
        <v>3</v>
      </c>
      <c r="K55" s="21" t="s">
        <v>185</v>
      </c>
      <c r="L55" s="20">
        <v>4</v>
      </c>
      <c r="M55" s="20">
        <v>8</v>
      </c>
      <c r="N55" s="21" t="s">
        <v>413</v>
      </c>
      <c r="O55" s="20">
        <v>0</v>
      </c>
      <c r="P55" s="20">
        <v>5</v>
      </c>
      <c r="Q55" s="20">
        <v>5</v>
      </c>
      <c r="R55" s="21" t="s">
        <v>180</v>
      </c>
      <c r="S55" s="22">
        <v>13.5</v>
      </c>
    </row>
    <row r="56" spans="2:19" ht="15">
      <c r="B56" s="19"/>
      <c r="C56" s="20" t="s">
        <v>1162</v>
      </c>
      <c r="D56" s="20" t="s">
        <v>1162</v>
      </c>
      <c r="E56" s="20" t="s">
        <v>1162</v>
      </c>
      <c r="F56" s="21"/>
      <c r="G56" s="20" t="s">
        <v>1162</v>
      </c>
      <c r="H56" s="20" t="s">
        <v>1162</v>
      </c>
      <c r="I56" s="21"/>
      <c r="J56" s="20"/>
      <c r="K56" s="21"/>
      <c r="L56" s="20" t="s">
        <v>1162</v>
      </c>
      <c r="M56" s="20" t="s">
        <v>1162</v>
      </c>
      <c r="N56" s="21"/>
      <c r="O56" s="20"/>
      <c r="P56" s="20"/>
      <c r="Q56" s="20"/>
      <c r="R56" s="21"/>
      <c r="S56" s="22"/>
    </row>
    <row r="57" spans="1:19" ht="15">
      <c r="A57" t="s">
        <v>1005</v>
      </c>
      <c r="B57" s="2">
        <v>2015</v>
      </c>
      <c r="C57" s="3">
        <v>28</v>
      </c>
      <c r="D57" s="3">
        <v>87</v>
      </c>
      <c r="E57" s="3">
        <v>179</v>
      </c>
      <c r="F57" s="6" t="s">
        <v>876</v>
      </c>
      <c r="G57" s="3">
        <v>108</v>
      </c>
      <c r="H57" s="3">
        <v>511</v>
      </c>
      <c r="I57" s="6" t="s">
        <v>347</v>
      </c>
      <c r="J57" s="3">
        <v>16</v>
      </c>
      <c r="K57" s="6" t="s">
        <v>165</v>
      </c>
      <c r="L57" s="3">
        <v>32</v>
      </c>
      <c r="M57" s="3">
        <v>139</v>
      </c>
      <c r="N57" s="6" t="s">
        <v>572</v>
      </c>
      <c r="O57" s="3">
        <v>3</v>
      </c>
      <c r="P57" s="3">
        <v>30</v>
      </c>
      <c r="Q57" s="3">
        <v>33</v>
      </c>
      <c r="R57" s="6" t="s">
        <v>116</v>
      </c>
      <c r="S57" s="15">
        <v>229</v>
      </c>
    </row>
    <row r="58" spans="1:19" ht="15">
      <c r="A58" t="s">
        <v>1162</v>
      </c>
      <c r="B58" s="2">
        <v>2016</v>
      </c>
      <c r="C58" s="3">
        <v>29</v>
      </c>
      <c r="D58" s="3">
        <v>95</v>
      </c>
      <c r="E58" s="3">
        <v>0</v>
      </c>
      <c r="F58" s="6" t="s">
        <v>48</v>
      </c>
      <c r="G58" s="3">
        <v>2</v>
      </c>
      <c r="H58" s="3">
        <v>6</v>
      </c>
      <c r="I58" s="6" t="s">
        <v>1020</v>
      </c>
      <c r="J58" s="3">
        <v>53</v>
      </c>
      <c r="K58" s="6" t="s">
        <v>359</v>
      </c>
      <c r="L58" s="3">
        <v>0</v>
      </c>
      <c r="M58" s="3">
        <v>245</v>
      </c>
      <c r="N58" s="6" t="s">
        <v>476</v>
      </c>
      <c r="O58" s="3">
        <v>0</v>
      </c>
      <c r="P58" s="3">
        <v>0</v>
      </c>
      <c r="Q58" s="3">
        <v>0</v>
      </c>
      <c r="R58" s="6" t="s">
        <v>48</v>
      </c>
      <c r="S58" s="15">
        <v>0</v>
      </c>
    </row>
    <row r="59" spans="2:19" ht="15">
      <c r="B59" s="19" t="s">
        <v>1194</v>
      </c>
      <c r="C59" s="21">
        <f>SUM(C57:C58)</f>
        <v>57</v>
      </c>
      <c r="D59" s="21">
        <f>SUM(D57:D58)</f>
        <v>182</v>
      </c>
      <c r="E59" s="21">
        <f>SUM(E57:E58)</f>
        <v>179</v>
      </c>
      <c r="F59" s="21" t="s">
        <v>399</v>
      </c>
      <c r="G59" s="21">
        <f>SUM(G57:G58)</f>
        <v>110</v>
      </c>
      <c r="H59" s="21">
        <f>SUM(H57:H58)</f>
        <v>517</v>
      </c>
      <c r="I59" s="21" t="s">
        <v>379</v>
      </c>
      <c r="J59" s="21">
        <f>SUM(J57:J58)</f>
        <v>69</v>
      </c>
      <c r="K59" s="21" t="s">
        <v>116</v>
      </c>
      <c r="L59" s="21">
        <f>SUM(L57:L58)</f>
        <v>32</v>
      </c>
      <c r="M59" s="21">
        <f>SUM(M57:M58)</f>
        <v>384</v>
      </c>
      <c r="N59" s="21" t="s">
        <v>518</v>
      </c>
      <c r="O59" s="21">
        <f>SUM(O57:O58)</f>
        <v>3</v>
      </c>
      <c r="P59" s="21">
        <f>SUM(P57:P58)</f>
        <v>30</v>
      </c>
      <c r="Q59" s="21">
        <f>SUM(Q57:Q58)</f>
        <v>33</v>
      </c>
      <c r="R59" s="21" t="s">
        <v>165</v>
      </c>
      <c r="S59" s="23">
        <f>SUM(S57:S58)</f>
        <v>229</v>
      </c>
    </row>
    <row r="60" spans="2:19" ht="15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3"/>
    </row>
    <row r="61" spans="1:19" ht="15">
      <c r="A61" t="s">
        <v>1669</v>
      </c>
      <c r="B61" s="12">
        <v>2020</v>
      </c>
      <c r="C61" s="10" t="s">
        <v>1575</v>
      </c>
      <c r="D61" s="10" t="s">
        <v>1670</v>
      </c>
      <c r="E61" s="10" t="s">
        <v>1670</v>
      </c>
      <c r="F61" s="10" t="s">
        <v>51</v>
      </c>
      <c r="G61" s="10" t="s">
        <v>1585</v>
      </c>
      <c r="H61" s="10" t="s">
        <v>1671</v>
      </c>
      <c r="I61" s="10" t="s">
        <v>436</v>
      </c>
      <c r="J61" s="10" t="s">
        <v>1584</v>
      </c>
      <c r="K61" s="10" t="s">
        <v>97</v>
      </c>
      <c r="L61" s="10" t="s">
        <v>1291</v>
      </c>
      <c r="M61" s="10" t="s">
        <v>1672</v>
      </c>
      <c r="N61" s="10" t="s">
        <v>387</v>
      </c>
      <c r="O61" s="10" t="s">
        <v>1293</v>
      </c>
      <c r="P61" s="10" t="s">
        <v>1627</v>
      </c>
      <c r="Q61" s="10" t="s">
        <v>1673</v>
      </c>
      <c r="R61" s="10" t="s">
        <v>298</v>
      </c>
      <c r="S61" s="17" t="s">
        <v>1674</v>
      </c>
    </row>
    <row r="62" spans="2:19" ht="15">
      <c r="B62" s="19" t="s">
        <v>1194</v>
      </c>
      <c r="C62" s="21" t="s">
        <v>1575</v>
      </c>
      <c r="D62" s="21" t="s">
        <v>1670</v>
      </c>
      <c r="E62" s="21" t="s">
        <v>1670</v>
      </c>
      <c r="F62" s="21" t="s">
        <v>51</v>
      </c>
      <c r="G62" s="21" t="s">
        <v>1585</v>
      </c>
      <c r="H62" s="21" t="s">
        <v>1671</v>
      </c>
      <c r="I62" s="21" t="s">
        <v>436</v>
      </c>
      <c r="J62" s="21" t="s">
        <v>1584</v>
      </c>
      <c r="K62" s="21" t="s">
        <v>97</v>
      </c>
      <c r="L62" s="21" t="s">
        <v>1291</v>
      </c>
      <c r="M62" s="21" t="s">
        <v>1672</v>
      </c>
      <c r="N62" s="21" t="s">
        <v>387</v>
      </c>
      <c r="O62" s="21" t="s">
        <v>1293</v>
      </c>
      <c r="P62" s="21" t="s">
        <v>1627</v>
      </c>
      <c r="Q62" s="21" t="s">
        <v>1673</v>
      </c>
      <c r="R62" s="21" t="s">
        <v>298</v>
      </c>
      <c r="S62" s="23" t="s">
        <v>1674</v>
      </c>
    </row>
    <row r="63" spans="2:19" ht="15"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3"/>
    </row>
    <row r="64" spans="1:19" ht="15">
      <c r="A64" t="s">
        <v>1066</v>
      </c>
      <c r="B64" s="2">
        <v>2016</v>
      </c>
      <c r="C64" s="3">
        <v>26</v>
      </c>
      <c r="D64" s="3">
        <v>74</v>
      </c>
      <c r="E64" s="3">
        <v>106</v>
      </c>
      <c r="F64" s="6" t="s">
        <v>91</v>
      </c>
      <c r="G64" s="3">
        <v>69</v>
      </c>
      <c r="H64" s="3">
        <v>280</v>
      </c>
      <c r="I64" s="6" t="s">
        <v>841</v>
      </c>
      <c r="J64" s="3">
        <v>2</v>
      </c>
      <c r="K64" s="6" t="s">
        <v>103</v>
      </c>
      <c r="L64" s="3">
        <v>2</v>
      </c>
      <c r="M64" s="3">
        <v>32</v>
      </c>
      <c r="N64" s="6" t="s">
        <v>183</v>
      </c>
      <c r="O64" s="3">
        <v>2</v>
      </c>
      <c r="P64" s="3">
        <v>31</v>
      </c>
      <c r="Q64" s="3">
        <v>33</v>
      </c>
      <c r="R64" s="6" t="s">
        <v>178</v>
      </c>
      <c r="S64" s="15">
        <v>125.5</v>
      </c>
    </row>
    <row r="65" spans="1:19" ht="15">
      <c r="A65" t="s">
        <v>1162</v>
      </c>
      <c r="B65" s="2">
        <v>2017</v>
      </c>
      <c r="C65" s="3">
        <v>13</v>
      </c>
      <c r="D65" s="3">
        <v>33</v>
      </c>
      <c r="E65" s="3">
        <v>37</v>
      </c>
      <c r="F65" s="6" t="s">
        <v>337</v>
      </c>
      <c r="G65" s="3">
        <v>25</v>
      </c>
      <c r="H65" s="3">
        <v>110</v>
      </c>
      <c r="I65" s="6" t="s">
        <v>1131</v>
      </c>
      <c r="J65" s="3">
        <v>4</v>
      </c>
      <c r="K65" s="6" t="s">
        <v>97</v>
      </c>
      <c r="L65" s="3">
        <v>2</v>
      </c>
      <c r="M65" s="3">
        <v>24</v>
      </c>
      <c r="N65" s="6" t="s">
        <v>76</v>
      </c>
      <c r="O65" s="3">
        <v>0</v>
      </c>
      <c r="P65" s="3">
        <v>11</v>
      </c>
      <c r="Q65" s="3">
        <v>11</v>
      </c>
      <c r="R65" s="6" t="s">
        <v>105</v>
      </c>
      <c r="S65" s="15">
        <v>44.5</v>
      </c>
    </row>
    <row r="66" spans="2:19" ht="15">
      <c r="B66" s="2">
        <v>2018</v>
      </c>
      <c r="C66" s="3">
        <v>13</v>
      </c>
      <c r="D66" s="3">
        <v>29</v>
      </c>
      <c r="E66" s="3">
        <v>47</v>
      </c>
      <c r="F66" s="6" t="s">
        <v>610</v>
      </c>
      <c r="G66" s="3">
        <v>27</v>
      </c>
      <c r="H66" s="3">
        <v>130</v>
      </c>
      <c r="I66" s="6" t="s">
        <v>470</v>
      </c>
      <c r="J66" s="3">
        <v>5</v>
      </c>
      <c r="K66" s="6" t="s">
        <v>135</v>
      </c>
      <c r="L66" s="3">
        <v>5</v>
      </c>
      <c r="M66" s="3">
        <v>38</v>
      </c>
      <c r="N66" s="6" t="s">
        <v>692</v>
      </c>
      <c r="O66" s="3">
        <v>1</v>
      </c>
      <c r="P66" s="3">
        <v>12</v>
      </c>
      <c r="Q66" s="3">
        <v>13</v>
      </c>
      <c r="R66" s="6" t="s">
        <v>178</v>
      </c>
      <c r="S66" s="15">
        <v>59</v>
      </c>
    </row>
    <row r="67" spans="2:19" ht="15">
      <c r="B67" s="2">
        <v>2019</v>
      </c>
      <c r="C67" s="3">
        <v>26</v>
      </c>
      <c r="D67" s="3">
        <v>71</v>
      </c>
      <c r="E67" s="3">
        <v>143</v>
      </c>
      <c r="F67" s="6" t="s">
        <v>289</v>
      </c>
      <c r="G67" s="3">
        <v>84</v>
      </c>
      <c r="H67" s="3">
        <v>377</v>
      </c>
      <c r="I67" s="6" t="s">
        <v>501</v>
      </c>
      <c r="J67" s="3">
        <v>11</v>
      </c>
      <c r="K67" s="6" t="s">
        <v>107</v>
      </c>
      <c r="L67" s="3">
        <v>19</v>
      </c>
      <c r="M67" s="3">
        <v>95</v>
      </c>
      <c r="N67" s="6" t="s">
        <v>591</v>
      </c>
      <c r="O67" s="3">
        <v>4</v>
      </c>
      <c r="P67" s="3">
        <v>22</v>
      </c>
      <c r="Q67" s="3">
        <v>26</v>
      </c>
      <c r="R67" s="6" t="s">
        <v>81</v>
      </c>
      <c r="S67" s="15">
        <v>177</v>
      </c>
    </row>
    <row r="68" spans="2:19" ht="15">
      <c r="B68" s="19" t="s">
        <v>1194</v>
      </c>
      <c r="C68" s="21">
        <f>SUM(C64:C67)</f>
        <v>78</v>
      </c>
      <c r="D68" s="21">
        <f>SUM(D64:D67)</f>
        <v>207</v>
      </c>
      <c r="E68" s="21">
        <f>SUM(E64:E67)</f>
        <v>333</v>
      </c>
      <c r="F68" s="21" t="s">
        <v>597</v>
      </c>
      <c r="G68" s="21">
        <f>SUM(G64:G67)</f>
        <v>205</v>
      </c>
      <c r="H68" s="21">
        <f>SUM(H64:H67)</f>
        <v>897</v>
      </c>
      <c r="I68" s="21" t="s">
        <v>973</v>
      </c>
      <c r="J68" s="21">
        <f>SUM(J64:J67)</f>
        <v>22</v>
      </c>
      <c r="K68" s="21" t="s">
        <v>179</v>
      </c>
      <c r="L68" s="21">
        <f>SUM(L64:L67)</f>
        <v>28</v>
      </c>
      <c r="M68" s="21">
        <f>SUM(M64:M67)</f>
        <v>189</v>
      </c>
      <c r="N68" s="21" t="s">
        <v>642</v>
      </c>
      <c r="O68" s="21">
        <f>SUM(O64:O67)</f>
        <v>7</v>
      </c>
      <c r="P68" s="21">
        <f>SUM(P64:P67)</f>
        <v>76</v>
      </c>
      <c r="Q68" s="21">
        <f>SUM(Q64:Q67)</f>
        <v>83</v>
      </c>
      <c r="R68" s="21" t="s">
        <v>120</v>
      </c>
      <c r="S68" s="23">
        <f>SUM(S64:S67)</f>
        <v>406</v>
      </c>
    </row>
    <row r="69" spans="2:19" ht="15"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3"/>
    </row>
    <row r="70" spans="1:19" ht="15">
      <c r="A70" t="s">
        <v>787</v>
      </c>
      <c r="B70" s="2">
        <v>2014</v>
      </c>
      <c r="C70" s="3">
        <v>29</v>
      </c>
      <c r="D70" s="3">
        <v>100</v>
      </c>
      <c r="E70" s="3">
        <v>240</v>
      </c>
      <c r="F70" s="6" t="s">
        <v>788</v>
      </c>
      <c r="G70" s="3">
        <v>144</v>
      </c>
      <c r="H70" s="3">
        <v>652</v>
      </c>
      <c r="I70" s="6" t="s">
        <v>164</v>
      </c>
      <c r="J70" s="3">
        <v>16</v>
      </c>
      <c r="K70" s="6" t="s">
        <v>356</v>
      </c>
      <c r="L70" s="3">
        <v>18</v>
      </c>
      <c r="M70" s="3">
        <v>134</v>
      </c>
      <c r="N70" s="6" t="s">
        <v>591</v>
      </c>
      <c r="O70" s="3">
        <v>11</v>
      </c>
      <c r="P70" s="3">
        <v>97</v>
      </c>
      <c r="Q70" s="3">
        <v>108</v>
      </c>
      <c r="R70" s="6" t="s">
        <v>99</v>
      </c>
      <c r="S70" s="15">
        <v>317.5</v>
      </c>
    </row>
    <row r="71" spans="1:19" ht="15">
      <c r="A71" t="s">
        <v>1162</v>
      </c>
      <c r="B71" s="2">
        <v>2015</v>
      </c>
      <c r="C71" s="3">
        <v>33</v>
      </c>
      <c r="D71" s="3">
        <v>107</v>
      </c>
      <c r="E71" s="3">
        <v>241</v>
      </c>
      <c r="F71" s="6" t="s">
        <v>1006</v>
      </c>
      <c r="G71" s="3">
        <v>97</v>
      </c>
      <c r="H71" s="3">
        <v>561</v>
      </c>
      <c r="I71" s="6" t="s">
        <v>1007</v>
      </c>
      <c r="J71" s="3">
        <v>6</v>
      </c>
      <c r="K71" s="6" t="s">
        <v>155</v>
      </c>
      <c r="L71" s="3">
        <v>22</v>
      </c>
      <c r="M71" s="3">
        <v>91</v>
      </c>
      <c r="N71" s="6" t="s">
        <v>396</v>
      </c>
      <c r="O71" s="3">
        <v>23</v>
      </c>
      <c r="P71" s="3">
        <v>70</v>
      </c>
      <c r="Q71" s="3">
        <v>93</v>
      </c>
      <c r="R71" s="6" t="s">
        <v>169</v>
      </c>
      <c r="S71" s="15">
        <v>321</v>
      </c>
    </row>
    <row r="72" spans="2:19" ht="15">
      <c r="B72" s="2">
        <v>2016</v>
      </c>
      <c r="C72" s="3">
        <v>28</v>
      </c>
      <c r="D72" s="3">
        <v>89</v>
      </c>
      <c r="E72" s="3">
        <v>214</v>
      </c>
      <c r="F72" s="6" t="s">
        <v>788</v>
      </c>
      <c r="G72" s="3">
        <v>56</v>
      </c>
      <c r="H72" s="3">
        <v>388</v>
      </c>
      <c r="I72" s="6" t="s">
        <v>1013</v>
      </c>
      <c r="J72" s="3">
        <v>7</v>
      </c>
      <c r="K72" s="6" t="s">
        <v>101</v>
      </c>
      <c r="L72" s="3">
        <v>25</v>
      </c>
      <c r="M72" s="3">
        <v>31</v>
      </c>
      <c r="N72" s="6" t="s">
        <v>413</v>
      </c>
      <c r="O72" s="3">
        <v>24</v>
      </c>
      <c r="P72" s="3">
        <v>76</v>
      </c>
      <c r="Q72" s="3">
        <v>100</v>
      </c>
      <c r="R72" s="6" t="s">
        <v>337</v>
      </c>
      <c r="S72" s="15">
        <v>301</v>
      </c>
    </row>
    <row r="73" spans="2:19" ht="15">
      <c r="B73" s="2">
        <v>2017</v>
      </c>
      <c r="C73" s="3">
        <v>20</v>
      </c>
      <c r="D73" s="3">
        <v>73</v>
      </c>
      <c r="E73" s="3">
        <v>122</v>
      </c>
      <c r="F73" s="6" t="s">
        <v>543</v>
      </c>
      <c r="G73" s="3">
        <v>34</v>
      </c>
      <c r="H73" s="3">
        <v>235</v>
      </c>
      <c r="I73" s="6" t="s">
        <v>818</v>
      </c>
      <c r="J73" s="3">
        <v>3</v>
      </c>
      <c r="K73" s="6" t="s">
        <v>128</v>
      </c>
      <c r="L73" s="3">
        <v>21</v>
      </c>
      <c r="M73" s="3">
        <v>34</v>
      </c>
      <c r="N73" s="6" t="s">
        <v>320</v>
      </c>
      <c r="O73" s="3">
        <v>14</v>
      </c>
      <c r="P73" s="3">
        <v>52</v>
      </c>
      <c r="Q73" s="3">
        <v>66</v>
      </c>
      <c r="R73" s="6" t="s">
        <v>53</v>
      </c>
      <c r="S73" s="15">
        <v>183</v>
      </c>
    </row>
    <row r="74" spans="2:19" ht="15">
      <c r="B74" s="19" t="s">
        <v>1194</v>
      </c>
      <c r="C74" s="21">
        <f>SUM(C70:C73)</f>
        <v>110</v>
      </c>
      <c r="D74" s="21">
        <f>SUM(D70:D73)</f>
        <v>369</v>
      </c>
      <c r="E74" s="21">
        <f>SUM(E70:E73)</f>
        <v>817</v>
      </c>
      <c r="F74" s="21" t="s">
        <v>318</v>
      </c>
      <c r="G74" s="21">
        <f>SUM(G70:G73)</f>
        <v>331</v>
      </c>
      <c r="H74" s="21">
        <f>SUM(H70:H73)</f>
        <v>1836</v>
      </c>
      <c r="I74" s="21" t="s">
        <v>1247</v>
      </c>
      <c r="J74" s="21">
        <f>SUM(J70:J73)</f>
        <v>32</v>
      </c>
      <c r="K74" s="21" t="s">
        <v>205</v>
      </c>
      <c r="L74" s="21">
        <f>SUM(L70:L73)</f>
        <v>86</v>
      </c>
      <c r="M74" s="21">
        <f>SUM(M70:M73)</f>
        <v>290</v>
      </c>
      <c r="N74" s="21" t="s">
        <v>163</v>
      </c>
      <c r="O74" s="21">
        <f>SUM(O70:O73)</f>
        <v>72</v>
      </c>
      <c r="P74" s="21">
        <f>SUM(P70:P73)</f>
        <v>295</v>
      </c>
      <c r="Q74" s="21">
        <f>SUM(Q70:Q73)</f>
        <v>367</v>
      </c>
      <c r="R74" s="21" t="s">
        <v>82</v>
      </c>
      <c r="S74" s="23">
        <f>SUM(S70:S73)</f>
        <v>1122.5</v>
      </c>
    </row>
    <row r="75" spans="2:19" ht="15"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3"/>
    </row>
    <row r="76" spans="1:19" ht="15">
      <c r="A76" t="s">
        <v>1132</v>
      </c>
      <c r="B76" s="2">
        <v>2017</v>
      </c>
      <c r="C76" s="3">
        <v>11</v>
      </c>
      <c r="D76" s="3">
        <v>38</v>
      </c>
      <c r="E76" s="3">
        <v>51</v>
      </c>
      <c r="F76" s="6" t="s">
        <v>591</v>
      </c>
      <c r="G76" s="3">
        <v>32</v>
      </c>
      <c r="H76" s="3">
        <v>150</v>
      </c>
      <c r="I76" s="6" t="s">
        <v>1133</v>
      </c>
      <c r="J76" s="3">
        <v>8</v>
      </c>
      <c r="K76" s="6" t="s">
        <v>304</v>
      </c>
      <c r="L76" s="3">
        <v>7</v>
      </c>
      <c r="M76" s="3">
        <v>47</v>
      </c>
      <c r="N76" s="6" t="s">
        <v>924</v>
      </c>
      <c r="O76" s="3">
        <v>1</v>
      </c>
      <c r="P76" s="3">
        <v>13</v>
      </c>
      <c r="Q76" s="3">
        <v>14</v>
      </c>
      <c r="R76" s="6" t="s">
        <v>81</v>
      </c>
      <c r="S76" s="15">
        <v>65.5</v>
      </c>
    </row>
    <row r="77" spans="1:19" ht="15">
      <c r="A77" t="s">
        <v>1162</v>
      </c>
      <c r="B77" s="19" t="s">
        <v>1194</v>
      </c>
      <c r="C77" s="20">
        <v>11</v>
      </c>
      <c r="D77" s="20">
        <v>38</v>
      </c>
      <c r="E77" s="20">
        <v>51</v>
      </c>
      <c r="F77" s="21" t="s">
        <v>591</v>
      </c>
      <c r="G77" s="20">
        <v>32</v>
      </c>
      <c r="H77" s="20">
        <v>150</v>
      </c>
      <c r="I77" s="21" t="s">
        <v>1133</v>
      </c>
      <c r="J77" s="20">
        <v>8</v>
      </c>
      <c r="K77" s="21" t="s">
        <v>304</v>
      </c>
      <c r="L77" s="20">
        <v>7</v>
      </c>
      <c r="M77" s="20">
        <v>47</v>
      </c>
      <c r="N77" s="21" t="s">
        <v>924</v>
      </c>
      <c r="O77" s="20">
        <v>1</v>
      </c>
      <c r="P77" s="20">
        <v>13</v>
      </c>
      <c r="Q77" s="20">
        <v>14</v>
      </c>
      <c r="R77" s="21" t="s">
        <v>81</v>
      </c>
      <c r="S77" s="22">
        <v>65.5</v>
      </c>
    </row>
    <row r="78" spans="2:19" ht="15">
      <c r="B78" s="19"/>
      <c r="C78" s="20"/>
      <c r="D78" s="20"/>
      <c r="E78" s="20"/>
      <c r="F78" s="21"/>
      <c r="G78" s="20"/>
      <c r="H78" s="20"/>
      <c r="I78" s="21"/>
      <c r="J78" s="20"/>
      <c r="K78" s="21"/>
      <c r="L78" s="20"/>
      <c r="M78" s="20"/>
      <c r="N78" s="21"/>
      <c r="O78" s="20"/>
      <c r="P78" s="20"/>
      <c r="Q78" s="20"/>
      <c r="R78" s="21"/>
      <c r="S78" s="22"/>
    </row>
    <row r="79" spans="1:19" ht="15">
      <c r="A79" t="s">
        <v>789</v>
      </c>
      <c r="B79" s="2">
        <v>2014</v>
      </c>
      <c r="C79" s="3">
        <v>29</v>
      </c>
      <c r="D79" s="3">
        <v>100</v>
      </c>
      <c r="E79" s="3">
        <v>59</v>
      </c>
      <c r="F79" s="6" t="s">
        <v>635</v>
      </c>
      <c r="G79" s="3">
        <v>67</v>
      </c>
      <c r="H79" s="3">
        <v>325</v>
      </c>
      <c r="I79" s="6" t="s">
        <v>790</v>
      </c>
      <c r="J79" s="3">
        <v>26</v>
      </c>
      <c r="K79" s="6" t="s">
        <v>136</v>
      </c>
      <c r="L79" s="3">
        <v>7</v>
      </c>
      <c r="M79" s="3">
        <v>157</v>
      </c>
      <c r="N79" s="6" t="s">
        <v>507</v>
      </c>
      <c r="O79" s="3">
        <v>3</v>
      </c>
      <c r="P79" s="3">
        <v>19</v>
      </c>
      <c r="Q79" s="3">
        <v>21</v>
      </c>
      <c r="R79" s="6" t="s">
        <v>304</v>
      </c>
      <c r="S79" s="15">
        <v>78.5</v>
      </c>
    </row>
    <row r="80" spans="1:19" ht="15">
      <c r="A80" t="s">
        <v>1162</v>
      </c>
      <c r="B80" s="2">
        <v>2015</v>
      </c>
      <c r="C80" s="3">
        <v>25</v>
      </c>
      <c r="D80" s="3">
        <v>49</v>
      </c>
      <c r="E80" s="3">
        <v>1</v>
      </c>
      <c r="F80" s="6" t="s">
        <v>217</v>
      </c>
      <c r="G80" s="3">
        <v>1</v>
      </c>
      <c r="H80" s="3">
        <v>6</v>
      </c>
      <c r="I80" s="6" t="s">
        <v>34</v>
      </c>
      <c r="J80" s="3">
        <v>16</v>
      </c>
      <c r="K80" s="6" t="s">
        <v>105</v>
      </c>
      <c r="L80" s="3">
        <v>1</v>
      </c>
      <c r="M80" s="3">
        <v>51</v>
      </c>
      <c r="N80" s="6" t="s">
        <v>968</v>
      </c>
      <c r="O80" s="3">
        <v>0</v>
      </c>
      <c r="P80" s="3">
        <v>1</v>
      </c>
      <c r="Q80" s="3">
        <v>1</v>
      </c>
      <c r="R80" s="6" t="s">
        <v>217</v>
      </c>
      <c r="S80" s="15">
        <v>2.5</v>
      </c>
    </row>
    <row r="81" spans="2:19" ht="15">
      <c r="B81" s="2">
        <v>2016</v>
      </c>
      <c r="C81" s="3">
        <v>16</v>
      </c>
      <c r="D81" s="3">
        <v>26</v>
      </c>
      <c r="E81" s="3">
        <v>0</v>
      </c>
      <c r="F81" s="6" t="s">
        <v>48</v>
      </c>
      <c r="G81" s="3">
        <v>0</v>
      </c>
      <c r="H81" s="3">
        <v>1</v>
      </c>
      <c r="I81" s="6" t="s">
        <v>34</v>
      </c>
      <c r="J81" s="3">
        <v>23</v>
      </c>
      <c r="K81" s="6" t="s">
        <v>472</v>
      </c>
      <c r="L81" s="3">
        <v>2</v>
      </c>
      <c r="M81" s="3">
        <v>33</v>
      </c>
      <c r="N81" s="6" t="s">
        <v>228</v>
      </c>
      <c r="O81" s="3">
        <v>0</v>
      </c>
      <c r="P81" s="3">
        <v>0</v>
      </c>
      <c r="Q81" s="3">
        <v>0</v>
      </c>
      <c r="R81" s="6" t="s">
        <v>48</v>
      </c>
      <c r="S81" s="15">
        <v>2</v>
      </c>
    </row>
    <row r="82" spans="2:19" ht="15">
      <c r="B82" s="2">
        <v>2017</v>
      </c>
      <c r="C82" s="3">
        <v>20</v>
      </c>
      <c r="D82" s="3">
        <v>56</v>
      </c>
      <c r="E82" s="3">
        <v>2</v>
      </c>
      <c r="F82" s="6" t="s">
        <v>128</v>
      </c>
      <c r="G82" s="3">
        <v>0</v>
      </c>
      <c r="H82" s="3">
        <v>6</v>
      </c>
      <c r="I82" s="6" t="s">
        <v>45</v>
      </c>
      <c r="J82" s="3">
        <v>9</v>
      </c>
      <c r="K82" s="6" t="s">
        <v>356</v>
      </c>
      <c r="L82" s="3">
        <v>0</v>
      </c>
      <c r="M82" s="3">
        <v>45</v>
      </c>
      <c r="N82" s="6" t="s">
        <v>208</v>
      </c>
      <c r="O82" s="3">
        <v>0</v>
      </c>
      <c r="P82" s="3">
        <v>1</v>
      </c>
      <c r="Q82" s="3">
        <v>1</v>
      </c>
      <c r="R82" s="6" t="s">
        <v>217</v>
      </c>
      <c r="S82" s="15">
        <v>2.5</v>
      </c>
    </row>
    <row r="83" spans="2:19" ht="15">
      <c r="B83" s="19" t="s">
        <v>1194</v>
      </c>
      <c r="C83" s="21">
        <f>SUM(C79:C82)</f>
        <v>90</v>
      </c>
      <c r="D83" s="21">
        <f>SUM(D79:D82)</f>
        <v>231</v>
      </c>
      <c r="E83" s="21">
        <f>SUM(E79:E82)</f>
        <v>62</v>
      </c>
      <c r="F83" s="21" t="s">
        <v>206</v>
      </c>
      <c r="G83" s="21">
        <f>SUM(G79:G82)</f>
        <v>68</v>
      </c>
      <c r="H83" s="21">
        <f>SUM(H79:H82)</f>
        <v>338</v>
      </c>
      <c r="I83" s="21" t="s">
        <v>683</v>
      </c>
      <c r="J83" s="21">
        <f>SUM(J79:J82)</f>
        <v>74</v>
      </c>
      <c r="K83" s="21" t="s">
        <v>385</v>
      </c>
      <c r="L83" s="21">
        <f>SUM(L79:L82)</f>
        <v>10</v>
      </c>
      <c r="M83" s="21">
        <f>SUM(M79:M82)</f>
        <v>286</v>
      </c>
      <c r="N83" s="21" t="s">
        <v>924</v>
      </c>
      <c r="O83" s="21">
        <f>SUM(O79:O82)</f>
        <v>3</v>
      </c>
      <c r="P83" s="21">
        <f>SUM(P79:P82)</f>
        <v>21</v>
      </c>
      <c r="Q83" s="21">
        <f>SUM(Q79:Q82)</f>
        <v>23</v>
      </c>
      <c r="R83" s="21" t="s">
        <v>179</v>
      </c>
      <c r="S83" s="23">
        <f>SUM(S79:S82)</f>
        <v>85.5</v>
      </c>
    </row>
    <row r="84" spans="2:19" ht="15">
      <c r="B84" s="19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3"/>
    </row>
    <row r="85" spans="1:19" ht="15">
      <c r="A85" t="s">
        <v>791</v>
      </c>
      <c r="B85" s="2">
        <v>2014</v>
      </c>
      <c r="C85" s="3">
        <v>29</v>
      </c>
      <c r="D85" s="3">
        <v>100</v>
      </c>
      <c r="E85" s="3">
        <v>209</v>
      </c>
      <c r="F85" s="6" t="s">
        <v>592</v>
      </c>
      <c r="G85" s="3">
        <v>134</v>
      </c>
      <c r="H85" s="3">
        <v>625</v>
      </c>
      <c r="I85" s="6" t="s">
        <v>301</v>
      </c>
      <c r="J85" s="3">
        <v>18</v>
      </c>
      <c r="K85" s="6" t="s">
        <v>165</v>
      </c>
      <c r="L85" s="3">
        <v>32</v>
      </c>
      <c r="M85" s="3">
        <v>146</v>
      </c>
      <c r="N85" s="6" t="s">
        <v>111</v>
      </c>
      <c r="O85" s="3">
        <v>10</v>
      </c>
      <c r="P85" s="3">
        <v>49</v>
      </c>
      <c r="Q85" s="3">
        <v>59</v>
      </c>
      <c r="R85" s="6" t="s">
        <v>233</v>
      </c>
      <c r="S85" s="15">
        <v>275.5</v>
      </c>
    </row>
    <row r="86" spans="1:19" ht="15">
      <c r="A86" t="s">
        <v>1162</v>
      </c>
      <c r="B86" s="19" t="s">
        <v>1194</v>
      </c>
      <c r="C86" s="20">
        <v>29</v>
      </c>
      <c r="D86" s="20">
        <v>100</v>
      </c>
      <c r="E86" s="20">
        <v>209</v>
      </c>
      <c r="F86" s="21" t="s">
        <v>592</v>
      </c>
      <c r="G86" s="20">
        <v>134</v>
      </c>
      <c r="H86" s="20">
        <v>625</v>
      </c>
      <c r="I86" s="21" t="s">
        <v>301</v>
      </c>
      <c r="J86" s="20">
        <v>18</v>
      </c>
      <c r="K86" s="21" t="s">
        <v>165</v>
      </c>
      <c r="L86" s="20">
        <v>32</v>
      </c>
      <c r="M86" s="20">
        <v>146</v>
      </c>
      <c r="N86" s="21" t="s">
        <v>111</v>
      </c>
      <c r="O86" s="20">
        <v>10</v>
      </c>
      <c r="P86" s="20">
        <v>49</v>
      </c>
      <c r="Q86" s="20">
        <v>59</v>
      </c>
      <c r="R86" s="21" t="s">
        <v>233</v>
      </c>
      <c r="S86" s="22">
        <v>275.5</v>
      </c>
    </row>
    <row r="87" spans="2:19" ht="15">
      <c r="B87" s="19"/>
      <c r="C87" s="20"/>
      <c r="D87" s="20"/>
      <c r="E87" s="20"/>
      <c r="F87" s="21"/>
      <c r="G87" s="20"/>
      <c r="H87" s="20"/>
      <c r="I87" s="21"/>
      <c r="J87" s="20"/>
      <c r="K87" s="21"/>
      <c r="L87" s="20"/>
      <c r="M87" s="20"/>
      <c r="N87" s="21"/>
      <c r="O87" s="20"/>
      <c r="P87" s="20"/>
      <c r="Q87" s="20"/>
      <c r="R87" s="21"/>
      <c r="S87" s="22"/>
    </row>
    <row r="88" spans="1:19" ht="15">
      <c r="A88" t="s">
        <v>1501</v>
      </c>
      <c r="B88" s="19">
        <v>2019</v>
      </c>
      <c r="C88" s="11">
        <v>28</v>
      </c>
      <c r="D88" s="11">
        <v>77</v>
      </c>
      <c r="E88" s="11">
        <v>2</v>
      </c>
      <c r="F88" s="10" t="s">
        <v>103</v>
      </c>
      <c r="G88" s="11">
        <v>0</v>
      </c>
      <c r="H88" s="11">
        <v>4</v>
      </c>
      <c r="I88" s="10" t="s">
        <v>235</v>
      </c>
      <c r="J88" s="11">
        <v>49</v>
      </c>
      <c r="K88" s="10" t="s">
        <v>246</v>
      </c>
      <c r="L88" s="11">
        <v>9</v>
      </c>
      <c r="M88" s="11">
        <v>95</v>
      </c>
      <c r="N88" s="10" t="s">
        <v>224</v>
      </c>
      <c r="O88" s="11">
        <v>0</v>
      </c>
      <c r="P88" s="11">
        <v>0</v>
      </c>
      <c r="Q88" s="11">
        <v>0</v>
      </c>
      <c r="R88" s="10" t="s">
        <v>48</v>
      </c>
      <c r="S88" s="16">
        <v>11</v>
      </c>
    </row>
    <row r="89" spans="2:19" ht="15">
      <c r="B89" s="19">
        <v>2020</v>
      </c>
      <c r="C89" s="11">
        <v>20</v>
      </c>
      <c r="D89" s="11">
        <v>70</v>
      </c>
      <c r="E89" s="11">
        <v>1</v>
      </c>
      <c r="F89" s="10" t="s">
        <v>78</v>
      </c>
      <c r="G89" s="11">
        <v>1</v>
      </c>
      <c r="H89" s="11">
        <v>4</v>
      </c>
      <c r="I89" s="10" t="s">
        <v>34</v>
      </c>
      <c r="J89" s="11">
        <v>47</v>
      </c>
      <c r="K89" s="10" t="s">
        <v>162</v>
      </c>
      <c r="L89" s="11">
        <v>0</v>
      </c>
      <c r="M89" s="11">
        <v>184</v>
      </c>
      <c r="N89" s="10" t="s">
        <v>674</v>
      </c>
      <c r="O89" s="11">
        <v>0</v>
      </c>
      <c r="P89" s="11">
        <v>0</v>
      </c>
      <c r="Q89" s="11">
        <v>0</v>
      </c>
      <c r="R89" s="10" t="s">
        <v>48</v>
      </c>
      <c r="S89" s="16">
        <v>1</v>
      </c>
    </row>
    <row r="90" spans="2:19" ht="15">
      <c r="B90" s="19" t="s">
        <v>1194</v>
      </c>
      <c r="C90" s="20">
        <f>SUM(C88:C89)</f>
        <v>48</v>
      </c>
      <c r="D90" s="20">
        <f>SUM(D88:D89)</f>
        <v>147</v>
      </c>
      <c r="E90" s="20">
        <f>SUM(E88:E89)</f>
        <v>3</v>
      </c>
      <c r="F90" s="21" t="s">
        <v>217</v>
      </c>
      <c r="G90" s="20">
        <f>SUM(G88:G89)</f>
        <v>1</v>
      </c>
      <c r="H90" s="20">
        <f>SUM(H88:H89)</f>
        <v>8</v>
      </c>
      <c r="I90" s="21" t="s">
        <v>112</v>
      </c>
      <c r="J90" s="20">
        <f>SUM(J88:J89)</f>
        <v>96</v>
      </c>
      <c r="K90" s="21" t="s">
        <v>258</v>
      </c>
      <c r="L90" s="20">
        <f>SUM(L88:L89)</f>
        <v>9</v>
      </c>
      <c r="M90" s="20">
        <f>SUM(M88:M89)</f>
        <v>279</v>
      </c>
      <c r="N90" s="21" t="s">
        <v>403</v>
      </c>
      <c r="O90" s="20">
        <f>SUM(O88:O89)</f>
        <v>0</v>
      </c>
      <c r="P90" s="20">
        <f>SUM(P88:P89)</f>
        <v>0</v>
      </c>
      <c r="Q90" s="20">
        <f>SUM(Q88:Q89)</f>
        <v>0</v>
      </c>
      <c r="R90" s="21" t="s">
        <v>48</v>
      </c>
      <c r="S90" s="22">
        <f>SUM(S88:S89)</f>
        <v>12</v>
      </c>
    </row>
    <row r="91" spans="2:19" ht="15">
      <c r="B91" s="19"/>
      <c r="C91" s="20"/>
      <c r="D91" s="20"/>
      <c r="E91" s="20"/>
      <c r="F91" s="21"/>
      <c r="G91" s="20"/>
      <c r="H91" s="20"/>
      <c r="I91" s="21"/>
      <c r="J91" s="20"/>
      <c r="K91" s="21"/>
      <c r="L91" s="20"/>
      <c r="M91" s="20"/>
      <c r="N91" s="21"/>
      <c r="O91" s="20"/>
      <c r="P91" s="20"/>
      <c r="Q91" s="20"/>
      <c r="R91" s="21"/>
      <c r="S91" s="22"/>
    </row>
    <row r="92" spans="1:19" ht="15">
      <c r="A92" t="s">
        <v>1502</v>
      </c>
      <c r="B92" s="19">
        <v>2019</v>
      </c>
      <c r="C92" s="11">
        <v>26</v>
      </c>
      <c r="D92" s="11">
        <v>84</v>
      </c>
      <c r="E92" s="11">
        <v>1</v>
      </c>
      <c r="F92" s="10" t="s">
        <v>78</v>
      </c>
      <c r="G92" s="11">
        <v>0</v>
      </c>
      <c r="H92" s="11">
        <v>6</v>
      </c>
      <c r="I92" s="10" t="s">
        <v>108</v>
      </c>
      <c r="J92" s="11">
        <v>29</v>
      </c>
      <c r="K92" s="10" t="s">
        <v>413</v>
      </c>
      <c r="L92" s="11">
        <v>4</v>
      </c>
      <c r="M92" s="11">
        <v>115</v>
      </c>
      <c r="N92" s="10" t="s">
        <v>79</v>
      </c>
      <c r="O92" s="11">
        <v>0</v>
      </c>
      <c r="P92" s="11">
        <v>0</v>
      </c>
      <c r="Q92" s="11">
        <v>0</v>
      </c>
      <c r="R92" s="10" t="s">
        <v>48</v>
      </c>
      <c r="S92" s="16">
        <v>5</v>
      </c>
    </row>
    <row r="93" spans="2:19" ht="15">
      <c r="B93" s="19" t="s">
        <v>1194</v>
      </c>
      <c r="C93" s="20">
        <f>SUM(C92)</f>
        <v>26</v>
      </c>
      <c r="D93" s="20">
        <f>SUM(D92)</f>
        <v>84</v>
      </c>
      <c r="E93" s="20">
        <f>SUM(E92)</f>
        <v>1</v>
      </c>
      <c r="F93" s="21" t="s">
        <v>78</v>
      </c>
      <c r="G93" s="20">
        <f>SUM(G92)</f>
        <v>0</v>
      </c>
      <c r="H93" s="20">
        <f>SUM(H92)</f>
        <v>6</v>
      </c>
      <c r="I93" s="21" t="s">
        <v>108</v>
      </c>
      <c r="J93" s="20">
        <f>SUM(J92)</f>
        <v>29</v>
      </c>
      <c r="K93" s="21" t="s">
        <v>413</v>
      </c>
      <c r="L93" s="20">
        <f>SUM(L92)</f>
        <v>4</v>
      </c>
      <c r="M93" s="20">
        <f>SUM(M92)</f>
        <v>115</v>
      </c>
      <c r="N93" s="21" t="s">
        <v>79</v>
      </c>
      <c r="O93" s="20">
        <f>SUM(O92)</f>
        <v>0</v>
      </c>
      <c r="P93" s="20">
        <f>SUM(P92)</f>
        <v>0</v>
      </c>
      <c r="Q93" s="20">
        <f>SUM(Q92)</f>
        <v>0</v>
      </c>
      <c r="R93" s="21" t="s">
        <v>48</v>
      </c>
      <c r="S93" s="22">
        <f>SUM(S92)</f>
        <v>5</v>
      </c>
    </row>
    <row r="94" spans="2:19" ht="15">
      <c r="B94" s="19"/>
      <c r="C94" s="20"/>
      <c r="D94" s="20"/>
      <c r="E94" s="20"/>
      <c r="F94" s="21"/>
      <c r="G94" s="20"/>
      <c r="H94" s="20"/>
      <c r="I94" s="21"/>
      <c r="J94" s="20"/>
      <c r="K94" s="21"/>
      <c r="L94" s="20"/>
      <c r="M94" s="20"/>
      <c r="N94" s="21"/>
      <c r="O94" s="20"/>
      <c r="P94" s="20"/>
      <c r="Q94" s="20"/>
      <c r="R94" s="21"/>
      <c r="S94" s="22"/>
    </row>
    <row r="95" spans="1:19" ht="15">
      <c r="A95" t="s">
        <v>1390</v>
      </c>
      <c r="B95" s="12">
        <v>2018</v>
      </c>
      <c r="C95" s="11">
        <v>15</v>
      </c>
      <c r="D95" s="11">
        <v>33</v>
      </c>
      <c r="E95" s="11">
        <v>1</v>
      </c>
      <c r="F95" s="10" t="s">
        <v>103</v>
      </c>
      <c r="G95" s="11">
        <v>0</v>
      </c>
      <c r="H95" s="11">
        <v>3</v>
      </c>
      <c r="I95" s="10" t="s">
        <v>45</v>
      </c>
      <c r="J95" s="11">
        <v>5</v>
      </c>
      <c r="K95" s="10" t="s">
        <v>107</v>
      </c>
      <c r="L95" s="11">
        <v>7</v>
      </c>
      <c r="M95" s="11">
        <v>24</v>
      </c>
      <c r="N95" s="10" t="s">
        <v>76</v>
      </c>
      <c r="O95" s="11">
        <v>0</v>
      </c>
      <c r="P95" s="11">
        <v>0</v>
      </c>
      <c r="Q95" s="11">
        <v>0</v>
      </c>
      <c r="R95" s="10" t="s">
        <v>48</v>
      </c>
      <c r="S95" s="16">
        <v>8</v>
      </c>
    </row>
    <row r="96" spans="2:19" ht="15">
      <c r="B96" s="12">
        <v>2019</v>
      </c>
      <c r="C96" s="11">
        <v>22</v>
      </c>
      <c r="D96" s="11">
        <v>46</v>
      </c>
      <c r="E96" s="11">
        <v>2</v>
      </c>
      <c r="F96" s="10" t="s">
        <v>128</v>
      </c>
      <c r="G96" s="11">
        <v>0</v>
      </c>
      <c r="H96" s="11">
        <v>4</v>
      </c>
      <c r="I96" s="10" t="s">
        <v>235</v>
      </c>
      <c r="J96" s="11">
        <v>8</v>
      </c>
      <c r="K96" s="10" t="s">
        <v>135</v>
      </c>
      <c r="L96" s="11">
        <v>3</v>
      </c>
      <c r="M96" s="11">
        <v>21</v>
      </c>
      <c r="N96" s="10" t="s">
        <v>119</v>
      </c>
      <c r="O96" s="11">
        <v>0</v>
      </c>
      <c r="P96" s="11">
        <v>0</v>
      </c>
      <c r="Q96" s="11">
        <v>0</v>
      </c>
      <c r="R96" s="10" t="s">
        <v>48</v>
      </c>
      <c r="S96" s="16">
        <v>5</v>
      </c>
    </row>
    <row r="97" spans="1:19" ht="15">
      <c r="A97" t="s">
        <v>1162</v>
      </c>
      <c r="B97" s="19" t="s">
        <v>1194</v>
      </c>
      <c r="C97" s="20">
        <f>SUM(C95:C96)</f>
        <v>37</v>
      </c>
      <c r="D97" s="20">
        <f>SUM(D95:D96)</f>
        <v>79</v>
      </c>
      <c r="E97" s="20">
        <f>SUM(E95:E96)</f>
        <v>3</v>
      </c>
      <c r="F97" s="21" t="s">
        <v>128</v>
      </c>
      <c r="G97" s="20">
        <f>SUM(G95:G96)</f>
        <v>0</v>
      </c>
      <c r="H97" s="20">
        <f>SUM(H95:H96)</f>
        <v>7</v>
      </c>
      <c r="I97" s="21" t="s">
        <v>1041</v>
      </c>
      <c r="J97" s="20">
        <f>SUM(J95:J96)</f>
        <v>13</v>
      </c>
      <c r="K97" s="21" t="s">
        <v>356</v>
      </c>
      <c r="L97" s="20">
        <f>SUM(L95:L96)</f>
        <v>10</v>
      </c>
      <c r="M97" s="20">
        <f>SUM(M95:M96)</f>
        <v>45</v>
      </c>
      <c r="N97" s="21" t="s">
        <v>233</v>
      </c>
      <c r="O97" s="20">
        <f>SUM(O95:O96)</f>
        <v>0</v>
      </c>
      <c r="P97" s="20">
        <f>SUM(P95:P96)</f>
        <v>0</v>
      </c>
      <c r="Q97" s="20">
        <f>SUM(Q95:Q96)</f>
        <v>0</v>
      </c>
      <c r="R97" s="21" t="s">
        <v>48</v>
      </c>
      <c r="S97" s="22">
        <f>SUM(S95:S96)</f>
        <v>13</v>
      </c>
    </row>
    <row r="98" spans="2:19" ht="15">
      <c r="B98" s="19"/>
      <c r="C98" s="20"/>
      <c r="D98" s="20"/>
      <c r="E98" s="20"/>
      <c r="F98" s="21"/>
      <c r="G98" s="20"/>
      <c r="H98" s="20"/>
      <c r="I98" s="21"/>
      <c r="J98" s="20"/>
      <c r="K98" s="21"/>
      <c r="L98" s="20"/>
      <c r="M98" s="20"/>
      <c r="N98" s="21"/>
      <c r="O98" s="20"/>
      <c r="P98" s="20"/>
      <c r="Q98" s="20"/>
      <c r="R98" s="21"/>
      <c r="S98" s="22"/>
    </row>
    <row r="99" spans="1:19" ht="15">
      <c r="A99" t="s">
        <v>792</v>
      </c>
      <c r="B99" s="2">
        <v>2014</v>
      </c>
      <c r="C99" s="3">
        <v>26</v>
      </c>
      <c r="D99" s="3">
        <v>61</v>
      </c>
      <c r="E99" s="3">
        <v>3</v>
      </c>
      <c r="F99" s="6" t="s">
        <v>190</v>
      </c>
      <c r="G99" s="3">
        <v>4</v>
      </c>
      <c r="H99" s="3">
        <v>18</v>
      </c>
      <c r="I99" s="6" t="s">
        <v>611</v>
      </c>
      <c r="J99" s="3">
        <v>0</v>
      </c>
      <c r="K99" s="6" t="s">
        <v>48</v>
      </c>
      <c r="L99" s="3">
        <v>3</v>
      </c>
      <c r="M99" s="3">
        <v>27</v>
      </c>
      <c r="N99" s="6" t="s">
        <v>98</v>
      </c>
      <c r="O99" s="3">
        <v>0</v>
      </c>
      <c r="P99" s="3">
        <v>14</v>
      </c>
      <c r="Q99" s="3">
        <v>14</v>
      </c>
      <c r="R99" s="6" t="s">
        <v>109</v>
      </c>
      <c r="S99" s="15">
        <v>13</v>
      </c>
    </row>
    <row r="100" spans="1:19" ht="15">
      <c r="A100" t="s">
        <v>1162</v>
      </c>
      <c r="B100" s="19" t="s">
        <v>1194</v>
      </c>
      <c r="C100" s="20">
        <v>26</v>
      </c>
      <c r="D100" s="20">
        <v>61</v>
      </c>
      <c r="E100" s="20">
        <v>3</v>
      </c>
      <c r="F100" s="21" t="s">
        <v>190</v>
      </c>
      <c r="G100" s="20">
        <v>4</v>
      </c>
      <c r="H100" s="20">
        <v>18</v>
      </c>
      <c r="I100" s="21" t="s">
        <v>611</v>
      </c>
      <c r="J100" s="20">
        <v>0</v>
      </c>
      <c r="K100" s="21" t="s">
        <v>48</v>
      </c>
      <c r="L100" s="20">
        <v>3</v>
      </c>
      <c r="M100" s="20">
        <v>27</v>
      </c>
      <c r="N100" s="21" t="s">
        <v>98</v>
      </c>
      <c r="O100" s="20">
        <v>0</v>
      </c>
      <c r="P100" s="20">
        <v>14</v>
      </c>
      <c r="Q100" s="20">
        <v>14</v>
      </c>
      <c r="R100" s="21" t="s">
        <v>109</v>
      </c>
      <c r="S100" s="22">
        <v>13</v>
      </c>
    </row>
    <row r="101" spans="2:19" ht="15">
      <c r="B101" s="19"/>
      <c r="C101" s="20"/>
      <c r="D101" s="20"/>
      <c r="E101" s="20"/>
      <c r="F101" s="21"/>
      <c r="G101" s="20"/>
      <c r="H101" s="20"/>
      <c r="I101" s="21"/>
      <c r="J101" s="20"/>
      <c r="K101" s="21"/>
      <c r="L101" s="20"/>
      <c r="M101" s="20"/>
      <c r="N101" s="21"/>
      <c r="O101" s="20"/>
      <c r="P101" s="20"/>
      <c r="Q101" s="20"/>
      <c r="R101" s="21"/>
      <c r="S101" s="22"/>
    </row>
    <row r="102" spans="1:19" ht="15">
      <c r="A102" t="s">
        <v>1503</v>
      </c>
      <c r="B102" s="19">
        <v>2019</v>
      </c>
      <c r="C102" s="11">
        <v>28</v>
      </c>
      <c r="D102" s="11">
        <v>80</v>
      </c>
      <c r="E102" s="11">
        <v>59</v>
      </c>
      <c r="F102" s="10" t="s">
        <v>896</v>
      </c>
      <c r="G102" s="11">
        <v>31</v>
      </c>
      <c r="H102" s="11">
        <v>173</v>
      </c>
      <c r="I102" s="10" t="s">
        <v>850</v>
      </c>
      <c r="J102" s="11">
        <v>6</v>
      </c>
      <c r="K102" s="10" t="s">
        <v>93</v>
      </c>
      <c r="L102" s="11">
        <v>16</v>
      </c>
      <c r="M102" s="11">
        <v>52</v>
      </c>
      <c r="N102" s="10" t="s">
        <v>258</v>
      </c>
      <c r="O102" s="11">
        <v>0</v>
      </c>
      <c r="P102" s="11">
        <v>8</v>
      </c>
      <c r="Q102" s="11">
        <v>8</v>
      </c>
      <c r="R102" s="10" t="s">
        <v>49</v>
      </c>
      <c r="S102" s="16">
        <v>79</v>
      </c>
    </row>
    <row r="103" spans="2:19" ht="15">
      <c r="B103" s="19">
        <v>2020</v>
      </c>
      <c r="C103" s="11">
        <v>20</v>
      </c>
      <c r="D103" s="11">
        <v>68</v>
      </c>
      <c r="E103" s="11">
        <v>115</v>
      </c>
      <c r="F103" s="10" t="s">
        <v>905</v>
      </c>
      <c r="G103" s="11">
        <v>40</v>
      </c>
      <c r="H103" s="11">
        <v>303</v>
      </c>
      <c r="I103" s="10" t="s">
        <v>1124</v>
      </c>
      <c r="J103" s="11">
        <v>8</v>
      </c>
      <c r="K103" s="10" t="s">
        <v>97</v>
      </c>
      <c r="L103" s="11">
        <v>18</v>
      </c>
      <c r="M103" s="11">
        <v>63</v>
      </c>
      <c r="N103" s="10" t="s">
        <v>286</v>
      </c>
      <c r="O103" s="11">
        <v>3</v>
      </c>
      <c r="P103" s="11">
        <v>11</v>
      </c>
      <c r="Q103" s="11">
        <v>14</v>
      </c>
      <c r="R103" s="10" t="s">
        <v>304</v>
      </c>
      <c r="S103" s="16">
        <v>141.5</v>
      </c>
    </row>
    <row r="104" spans="2:19" ht="15">
      <c r="B104" s="19" t="s">
        <v>1194</v>
      </c>
      <c r="C104" s="20">
        <f>SUM(C102:C103)</f>
        <v>48</v>
      </c>
      <c r="D104" s="20">
        <f>SUM(D102:D103)</f>
        <v>148</v>
      </c>
      <c r="E104" s="20">
        <f>SUM(E102:E103)</f>
        <v>174</v>
      </c>
      <c r="F104" s="21" t="s">
        <v>283</v>
      </c>
      <c r="G104" s="20">
        <f>SUM(G102:G103)</f>
        <v>71</v>
      </c>
      <c r="H104" s="20">
        <f>SUM(H102:H103)</f>
        <v>476</v>
      </c>
      <c r="I104" s="21" t="s">
        <v>1102</v>
      </c>
      <c r="J104" s="20">
        <f>SUM(J102:J103)</f>
        <v>14</v>
      </c>
      <c r="K104" s="21" t="s">
        <v>205</v>
      </c>
      <c r="L104" s="20">
        <f>SUM(L102:L103)</f>
        <v>34</v>
      </c>
      <c r="M104" s="20">
        <f>SUM(M102:M103)</f>
        <v>115</v>
      </c>
      <c r="N104" s="21" t="s">
        <v>294</v>
      </c>
      <c r="O104" s="20">
        <f>SUM(O102:O103)</f>
        <v>3</v>
      </c>
      <c r="P104" s="20">
        <f>SUM(P102:P103)</f>
        <v>19</v>
      </c>
      <c r="Q104" s="20">
        <f>SUM(Q102:Q103)</f>
        <v>22</v>
      </c>
      <c r="R104" s="21" t="s">
        <v>107</v>
      </c>
      <c r="S104" s="22">
        <f>SUM(S102:S103)</f>
        <v>220.5</v>
      </c>
    </row>
    <row r="105" spans="2:19" ht="15">
      <c r="B105" s="19"/>
      <c r="C105" s="20"/>
      <c r="D105" s="20"/>
      <c r="E105" s="20"/>
      <c r="F105" s="21"/>
      <c r="G105" s="20"/>
      <c r="H105" s="20"/>
      <c r="I105" s="21"/>
      <c r="J105" s="20"/>
      <c r="K105" s="21"/>
      <c r="L105" s="20"/>
      <c r="M105" s="20"/>
      <c r="N105" s="21"/>
      <c r="O105" s="20"/>
      <c r="P105" s="20"/>
      <c r="Q105" s="20"/>
      <c r="R105" s="21"/>
      <c r="S105" s="22"/>
    </row>
    <row r="106" spans="1:19" ht="15">
      <c r="A106" t="s">
        <v>1008</v>
      </c>
      <c r="B106" s="2">
        <v>2015</v>
      </c>
      <c r="C106" s="3">
        <v>30</v>
      </c>
      <c r="D106" s="3">
        <v>94</v>
      </c>
      <c r="E106" s="3">
        <v>2</v>
      </c>
      <c r="F106" s="6" t="s">
        <v>217</v>
      </c>
      <c r="G106" s="3">
        <v>2</v>
      </c>
      <c r="H106" s="3">
        <v>18</v>
      </c>
      <c r="I106" s="6" t="s">
        <v>34</v>
      </c>
      <c r="J106" s="3">
        <v>150</v>
      </c>
      <c r="K106" s="6" t="s">
        <v>572</v>
      </c>
      <c r="L106" s="3">
        <v>7</v>
      </c>
      <c r="M106" s="3">
        <v>216</v>
      </c>
      <c r="N106" s="6" t="s">
        <v>452</v>
      </c>
      <c r="O106" s="3">
        <v>0</v>
      </c>
      <c r="P106" s="3">
        <v>4</v>
      </c>
      <c r="Q106" s="3">
        <v>4</v>
      </c>
      <c r="R106" s="6" t="s">
        <v>128</v>
      </c>
      <c r="S106" s="15">
        <v>11</v>
      </c>
    </row>
    <row r="107" spans="1:19" ht="15">
      <c r="A107" t="s">
        <v>1162</v>
      </c>
      <c r="B107" s="2">
        <v>2016</v>
      </c>
      <c r="C107" s="3">
        <v>26</v>
      </c>
      <c r="D107" s="3">
        <v>80</v>
      </c>
      <c r="E107" s="3">
        <v>3</v>
      </c>
      <c r="F107" s="6" t="s">
        <v>128</v>
      </c>
      <c r="G107" s="3">
        <v>1</v>
      </c>
      <c r="H107" s="3">
        <v>9</v>
      </c>
      <c r="I107" s="6" t="s">
        <v>1012</v>
      </c>
      <c r="J107" s="3">
        <v>425</v>
      </c>
      <c r="K107" s="6" t="s">
        <v>1067</v>
      </c>
      <c r="L107" s="3">
        <v>13</v>
      </c>
      <c r="M107" s="3">
        <v>91</v>
      </c>
      <c r="N107" s="6" t="s">
        <v>191</v>
      </c>
      <c r="O107" s="3">
        <v>0</v>
      </c>
      <c r="P107" s="3">
        <v>7</v>
      </c>
      <c r="Q107" s="3">
        <v>7</v>
      </c>
      <c r="R107" s="6" t="s">
        <v>205</v>
      </c>
      <c r="S107" s="15">
        <v>19.5</v>
      </c>
    </row>
    <row r="108" spans="2:19" ht="15">
      <c r="B108" s="2">
        <v>2016</v>
      </c>
      <c r="C108" s="3">
        <v>6</v>
      </c>
      <c r="D108" s="3">
        <v>8</v>
      </c>
      <c r="E108" s="3">
        <v>17</v>
      </c>
      <c r="F108" s="6" t="s">
        <v>213</v>
      </c>
      <c r="G108" s="3">
        <v>5</v>
      </c>
      <c r="H108" s="3">
        <v>41</v>
      </c>
      <c r="I108" s="6" t="s">
        <v>627</v>
      </c>
      <c r="J108" s="3">
        <v>0</v>
      </c>
      <c r="K108" s="6" t="s">
        <v>48</v>
      </c>
      <c r="L108" s="3">
        <v>3</v>
      </c>
      <c r="M108" s="3">
        <v>7</v>
      </c>
      <c r="N108" s="6" t="s">
        <v>472</v>
      </c>
      <c r="O108" s="3">
        <v>0</v>
      </c>
      <c r="P108" s="3">
        <v>4</v>
      </c>
      <c r="Q108" s="3">
        <v>4</v>
      </c>
      <c r="R108" s="6" t="s">
        <v>52</v>
      </c>
      <c r="S108" s="15">
        <v>22</v>
      </c>
    </row>
    <row r="109" spans="2:19" ht="15">
      <c r="B109" s="2">
        <v>2017</v>
      </c>
      <c r="C109" s="3">
        <v>11</v>
      </c>
      <c r="D109" s="3">
        <v>26</v>
      </c>
      <c r="E109" s="3">
        <v>2</v>
      </c>
      <c r="F109" s="6" t="s">
        <v>101</v>
      </c>
      <c r="G109" s="3">
        <v>3</v>
      </c>
      <c r="H109" s="3">
        <v>11</v>
      </c>
      <c r="I109" s="6" t="s">
        <v>314</v>
      </c>
      <c r="J109" s="3">
        <v>204</v>
      </c>
      <c r="K109" s="6" t="s">
        <v>1134</v>
      </c>
      <c r="L109" s="3">
        <v>13</v>
      </c>
      <c r="M109" s="3">
        <v>41</v>
      </c>
      <c r="N109" s="6" t="s">
        <v>250</v>
      </c>
      <c r="O109" s="3">
        <v>2</v>
      </c>
      <c r="P109" s="3">
        <v>7</v>
      </c>
      <c r="Q109" s="3">
        <v>9</v>
      </c>
      <c r="R109" s="6" t="s">
        <v>413</v>
      </c>
      <c r="S109" s="15">
        <v>20.5</v>
      </c>
    </row>
    <row r="110" spans="2:19" ht="15">
      <c r="B110" s="19" t="s">
        <v>1194</v>
      </c>
      <c r="C110" s="21">
        <f>SUM(C106:C109)</f>
        <v>73</v>
      </c>
      <c r="D110" s="21">
        <f>SUM(D106:D109)</f>
        <v>208</v>
      </c>
      <c r="E110" s="21">
        <f>SUM(E106:E109)</f>
        <v>24</v>
      </c>
      <c r="F110" s="21" t="s">
        <v>97</v>
      </c>
      <c r="G110" s="21">
        <f>SUM(G106:G109)</f>
        <v>11</v>
      </c>
      <c r="H110" s="21">
        <f>SUM(H106:H109)</f>
        <v>79</v>
      </c>
      <c r="I110" s="21" t="s">
        <v>340</v>
      </c>
      <c r="J110" s="21">
        <f>SUM(J106:J109)</f>
        <v>779</v>
      </c>
      <c r="K110" s="21" t="s">
        <v>1248</v>
      </c>
      <c r="L110" s="21">
        <f>SUM(L106:L109)</f>
        <v>36</v>
      </c>
      <c r="M110" s="21">
        <f>SUM(M106:M109)</f>
        <v>355</v>
      </c>
      <c r="N110" s="21" t="s">
        <v>220</v>
      </c>
      <c r="O110" s="21">
        <f>SUM(O106:O109)</f>
        <v>2</v>
      </c>
      <c r="P110" s="21">
        <f>SUM(P106:P109)</f>
        <v>22</v>
      </c>
      <c r="Q110" s="21">
        <f>SUM(Q106:Q109)</f>
        <v>24</v>
      </c>
      <c r="R110" s="21" t="s">
        <v>97</v>
      </c>
      <c r="S110" s="23">
        <f>SUM(S106:S109)</f>
        <v>73</v>
      </c>
    </row>
    <row r="111" spans="2:19" ht="15">
      <c r="B111" s="19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3"/>
    </row>
    <row r="112" spans="1:19" ht="15">
      <c r="A112" t="s">
        <v>1504</v>
      </c>
      <c r="B112" s="19">
        <v>2019</v>
      </c>
      <c r="C112" s="11">
        <v>21</v>
      </c>
      <c r="D112" s="11">
        <v>56</v>
      </c>
      <c r="E112" s="11">
        <v>70</v>
      </c>
      <c r="F112" s="10" t="s">
        <v>567</v>
      </c>
      <c r="G112" s="11">
        <v>20</v>
      </c>
      <c r="H112" s="11">
        <v>145</v>
      </c>
      <c r="I112" s="10" t="s">
        <v>1494</v>
      </c>
      <c r="J112" s="11">
        <v>2</v>
      </c>
      <c r="K112" s="10" t="s">
        <v>128</v>
      </c>
      <c r="L112" s="11">
        <v>4</v>
      </c>
      <c r="M112" s="11">
        <v>8</v>
      </c>
      <c r="N112" s="10" t="s">
        <v>123</v>
      </c>
      <c r="O112" s="11">
        <v>6</v>
      </c>
      <c r="P112" s="11">
        <v>21</v>
      </c>
      <c r="Q112" s="11">
        <v>27</v>
      </c>
      <c r="R112" s="10" t="s">
        <v>292</v>
      </c>
      <c r="S112" s="16">
        <v>90.5</v>
      </c>
    </row>
    <row r="113" spans="2:19" ht="15">
      <c r="B113" s="19">
        <v>2020</v>
      </c>
      <c r="C113" s="11">
        <v>21</v>
      </c>
      <c r="D113" s="11">
        <v>71</v>
      </c>
      <c r="E113" s="11">
        <v>136</v>
      </c>
      <c r="F113" s="10" t="s">
        <v>583</v>
      </c>
      <c r="G113" s="11">
        <v>51</v>
      </c>
      <c r="H113" s="11">
        <v>270</v>
      </c>
      <c r="I113" s="10" t="s">
        <v>733</v>
      </c>
      <c r="J113" s="11">
        <v>8</v>
      </c>
      <c r="K113" s="10" t="s">
        <v>179</v>
      </c>
      <c r="L113" s="11">
        <v>5</v>
      </c>
      <c r="M113" s="11">
        <v>19</v>
      </c>
      <c r="N113" s="10" t="s">
        <v>206</v>
      </c>
      <c r="O113" s="11">
        <v>9</v>
      </c>
      <c r="P113" s="11">
        <v>32</v>
      </c>
      <c r="Q113" s="11">
        <v>41</v>
      </c>
      <c r="R113" s="10" t="s">
        <v>387</v>
      </c>
      <c r="S113" s="16">
        <v>166</v>
      </c>
    </row>
    <row r="114" spans="2:19" ht="15">
      <c r="B114" s="19" t="s">
        <v>1194</v>
      </c>
      <c r="C114" s="20">
        <f>SUM(C112:C113)</f>
        <v>42</v>
      </c>
      <c r="D114" s="20">
        <f>SUM(D112:D113)</f>
        <v>127</v>
      </c>
      <c r="E114" s="20">
        <f>SUM(E112:E113)</f>
        <v>206</v>
      </c>
      <c r="F114" s="21" t="s">
        <v>610</v>
      </c>
      <c r="G114" s="20">
        <f>SUM(G112:G113)</f>
        <v>71</v>
      </c>
      <c r="H114" s="20">
        <f>SUM(H112:H113)</f>
        <v>415</v>
      </c>
      <c r="I114" s="21" t="s">
        <v>1258</v>
      </c>
      <c r="J114" s="20">
        <f>SUM(J112:J113)</f>
        <v>10</v>
      </c>
      <c r="K114" s="21" t="s">
        <v>101</v>
      </c>
      <c r="L114" s="20">
        <f>SUM(L112:L113)</f>
        <v>9</v>
      </c>
      <c r="M114" s="20">
        <f>SUM(M112:M113)</f>
        <v>27</v>
      </c>
      <c r="N114" s="21" t="s">
        <v>304</v>
      </c>
      <c r="O114" s="20">
        <f>SUM(O112:O113)</f>
        <v>15</v>
      </c>
      <c r="P114" s="20">
        <f>SUM(P112:P113)</f>
        <v>53</v>
      </c>
      <c r="Q114" s="20">
        <f>SUM(Q112:Q113)</f>
        <v>68</v>
      </c>
      <c r="R114" s="21" t="s">
        <v>113</v>
      </c>
      <c r="S114" s="22">
        <f>SUM(S112:S113)</f>
        <v>256.5</v>
      </c>
    </row>
    <row r="115" spans="2:19" ht="15">
      <c r="B115" s="19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3"/>
    </row>
    <row r="116" spans="1:19" ht="15">
      <c r="A116" t="s">
        <v>793</v>
      </c>
      <c r="B116" s="2">
        <v>2014</v>
      </c>
      <c r="C116" s="3">
        <v>16</v>
      </c>
      <c r="D116" s="3">
        <v>58</v>
      </c>
      <c r="E116" s="3">
        <v>70</v>
      </c>
      <c r="F116" s="6" t="s">
        <v>794</v>
      </c>
      <c r="G116" s="3">
        <v>43</v>
      </c>
      <c r="H116" s="3">
        <v>186</v>
      </c>
      <c r="I116" s="6" t="s">
        <v>284</v>
      </c>
      <c r="J116" s="3">
        <v>4</v>
      </c>
      <c r="K116" s="6" t="s">
        <v>93</v>
      </c>
      <c r="L116" s="3">
        <v>5</v>
      </c>
      <c r="M116" s="3">
        <v>61</v>
      </c>
      <c r="N116" s="6" t="s">
        <v>480</v>
      </c>
      <c r="O116" s="3">
        <v>6</v>
      </c>
      <c r="P116" s="3">
        <v>30</v>
      </c>
      <c r="Q116" s="3">
        <v>36</v>
      </c>
      <c r="R116" s="6" t="s">
        <v>389</v>
      </c>
      <c r="S116" s="15">
        <v>96</v>
      </c>
    </row>
    <row r="117" spans="2:19" ht="15">
      <c r="B117" s="19" t="s">
        <v>1194</v>
      </c>
      <c r="C117" s="20">
        <v>16</v>
      </c>
      <c r="D117" s="20">
        <v>58</v>
      </c>
      <c r="E117" s="20">
        <v>70</v>
      </c>
      <c r="F117" s="21" t="s">
        <v>794</v>
      </c>
      <c r="G117" s="20">
        <v>43</v>
      </c>
      <c r="H117" s="20">
        <v>186</v>
      </c>
      <c r="I117" s="21" t="s">
        <v>284</v>
      </c>
      <c r="J117" s="20">
        <v>4</v>
      </c>
      <c r="K117" s="21" t="s">
        <v>93</v>
      </c>
      <c r="L117" s="20">
        <v>5</v>
      </c>
      <c r="M117" s="20">
        <v>61</v>
      </c>
      <c r="N117" s="21" t="s">
        <v>480</v>
      </c>
      <c r="O117" s="20">
        <v>6</v>
      </c>
      <c r="P117" s="20">
        <v>30</v>
      </c>
      <c r="Q117" s="20">
        <v>36</v>
      </c>
      <c r="R117" s="21" t="s">
        <v>389</v>
      </c>
      <c r="S117" s="22">
        <v>96</v>
      </c>
    </row>
    <row r="118" spans="2:19" ht="15">
      <c r="B118" s="19"/>
      <c r="C118" s="20"/>
      <c r="D118" s="20"/>
      <c r="E118" s="20"/>
      <c r="F118" s="21"/>
      <c r="G118" s="20"/>
      <c r="H118" s="20"/>
      <c r="I118" s="21"/>
      <c r="J118" s="20"/>
      <c r="K118" s="21"/>
      <c r="L118" s="20"/>
      <c r="M118" s="20"/>
      <c r="N118" s="21"/>
      <c r="O118" s="20"/>
      <c r="P118" s="20"/>
      <c r="Q118" s="20"/>
      <c r="R118" s="21"/>
      <c r="S118" s="22"/>
    </row>
    <row r="119" spans="1:19" ht="15">
      <c r="A119" t="s">
        <v>795</v>
      </c>
      <c r="B119" s="2">
        <v>2014</v>
      </c>
      <c r="C119" s="3">
        <v>19</v>
      </c>
      <c r="D119" s="3">
        <v>45</v>
      </c>
      <c r="E119" s="3">
        <v>1</v>
      </c>
      <c r="F119" s="6" t="s">
        <v>217</v>
      </c>
      <c r="G119" s="3">
        <v>3</v>
      </c>
      <c r="H119" s="3">
        <v>10</v>
      </c>
      <c r="I119" s="6" t="s">
        <v>738</v>
      </c>
      <c r="J119" s="3">
        <v>1</v>
      </c>
      <c r="K119" s="6" t="s">
        <v>217</v>
      </c>
      <c r="L119" s="3">
        <v>0</v>
      </c>
      <c r="M119" s="3">
        <v>26</v>
      </c>
      <c r="N119" s="6" t="s">
        <v>387</v>
      </c>
      <c r="O119" s="3">
        <v>0</v>
      </c>
      <c r="P119" s="3">
        <v>0</v>
      </c>
      <c r="Q119" s="3">
        <v>0</v>
      </c>
      <c r="R119" s="6" t="s">
        <v>48</v>
      </c>
      <c r="S119" s="15">
        <v>1</v>
      </c>
    </row>
    <row r="120" spans="2:19" ht="15">
      <c r="B120" s="19" t="s">
        <v>1194</v>
      </c>
      <c r="C120" s="20">
        <v>19</v>
      </c>
      <c r="D120" s="20">
        <v>45</v>
      </c>
      <c r="E120" s="20">
        <v>1</v>
      </c>
      <c r="F120" s="21" t="s">
        <v>217</v>
      </c>
      <c r="G120" s="20">
        <v>3</v>
      </c>
      <c r="H120" s="20">
        <v>10</v>
      </c>
      <c r="I120" s="21" t="s">
        <v>738</v>
      </c>
      <c r="J120" s="20">
        <v>1</v>
      </c>
      <c r="K120" s="21" t="s">
        <v>217</v>
      </c>
      <c r="L120" s="20">
        <v>0</v>
      </c>
      <c r="M120" s="20">
        <v>26</v>
      </c>
      <c r="N120" s="21" t="s">
        <v>387</v>
      </c>
      <c r="O120" s="20">
        <v>0</v>
      </c>
      <c r="P120" s="20">
        <v>0</v>
      </c>
      <c r="Q120" s="20">
        <v>0</v>
      </c>
      <c r="R120" s="21" t="s">
        <v>48</v>
      </c>
      <c r="S120" s="22">
        <v>1</v>
      </c>
    </row>
    <row r="121" spans="2:19" ht="15">
      <c r="B121" s="19"/>
      <c r="C121" s="20"/>
      <c r="D121" s="20"/>
      <c r="E121" s="20"/>
      <c r="F121" s="21"/>
      <c r="G121" s="20"/>
      <c r="H121" s="20"/>
      <c r="I121" s="21"/>
      <c r="J121" s="20"/>
      <c r="K121" s="21"/>
      <c r="L121" s="20"/>
      <c r="M121" s="20"/>
      <c r="N121" s="21"/>
      <c r="O121" s="20"/>
      <c r="P121" s="20"/>
      <c r="Q121" s="20"/>
      <c r="R121" s="21"/>
      <c r="S121" s="22"/>
    </row>
    <row r="122" spans="1:19" ht="15">
      <c r="A122" t="s">
        <v>1135</v>
      </c>
      <c r="B122" s="2">
        <v>2017</v>
      </c>
      <c r="C122" s="3">
        <v>22</v>
      </c>
      <c r="D122" s="3">
        <v>63</v>
      </c>
      <c r="E122" s="3">
        <v>108</v>
      </c>
      <c r="F122" s="6" t="s">
        <v>220</v>
      </c>
      <c r="G122" s="3">
        <v>58</v>
      </c>
      <c r="H122" s="3">
        <v>256</v>
      </c>
      <c r="I122" s="6" t="s">
        <v>815</v>
      </c>
      <c r="J122" s="3">
        <v>3</v>
      </c>
      <c r="K122" s="6" t="s">
        <v>190</v>
      </c>
      <c r="L122" s="3">
        <v>9</v>
      </c>
      <c r="M122" s="3">
        <v>46</v>
      </c>
      <c r="N122" s="6" t="s">
        <v>76</v>
      </c>
      <c r="O122" s="3">
        <v>3</v>
      </c>
      <c r="P122" s="3">
        <v>18</v>
      </c>
      <c r="Q122" s="3">
        <v>21</v>
      </c>
      <c r="R122" s="6" t="s">
        <v>105</v>
      </c>
      <c r="S122" s="15">
        <v>129</v>
      </c>
    </row>
    <row r="123" spans="2:19" ht="15">
      <c r="B123" s="2">
        <v>2018</v>
      </c>
      <c r="C123" s="3">
        <v>28</v>
      </c>
      <c r="D123" s="3">
        <v>95</v>
      </c>
      <c r="E123" s="3">
        <v>334</v>
      </c>
      <c r="F123" s="6" t="s">
        <v>1391</v>
      </c>
      <c r="G123" s="3">
        <v>140</v>
      </c>
      <c r="H123" s="3">
        <v>730</v>
      </c>
      <c r="I123" s="6" t="s">
        <v>1166</v>
      </c>
      <c r="J123" s="3">
        <v>19</v>
      </c>
      <c r="K123" s="6" t="s">
        <v>94</v>
      </c>
      <c r="L123" s="3">
        <v>32</v>
      </c>
      <c r="M123" s="3">
        <v>115</v>
      </c>
      <c r="N123" s="6" t="s">
        <v>794</v>
      </c>
      <c r="O123" s="3">
        <v>2</v>
      </c>
      <c r="P123" s="3">
        <v>36</v>
      </c>
      <c r="Q123" s="3">
        <v>38</v>
      </c>
      <c r="R123" s="6" t="s">
        <v>120</v>
      </c>
      <c r="S123" s="15">
        <v>386</v>
      </c>
    </row>
    <row r="124" spans="2:19" ht="15">
      <c r="B124" s="2">
        <v>2019</v>
      </c>
      <c r="C124" s="3">
        <v>24</v>
      </c>
      <c r="D124" s="3">
        <v>81</v>
      </c>
      <c r="E124" s="3">
        <v>262</v>
      </c>
      <c r="F124" s="6" t="s">
        <v>511</v>
      </c>
      <c r="G124" s="3">
        <v>127</v>
      </c>
      <c r="H124" s="3">
        <v>637</v>
      </c>
      <c r="I124" s="6" t="s">
        <v>1507</v>
      </c>
      <c r="J124" s="3">
        <v>4</v>
      </c>
      <c r="K124" s="6" t="s">
        <v>190</v>
      </c>
      <c r="L124" s="3">
        <v>28</v>
      </c>
      <c r="M124" s="3">
        <v>96</v>
      </c>
      <c r="N124" s="6" t="s">
        <v>484</v>
      </c>
      <c r="O124" s="3">
        <v>5</v>
      </c>
      <c r="P124" s="3">
        <v>34</v>
      </c>
      <c r="Q124" s="3">
        <v>39</v>
      </c>
      <c r="R124" s="6" t="s">
        <v>292</v>
      </c>
      <c r="S124" s="15">
        <v>312</v>
      </c>
    </row>
    <row r="125" spans="2:19" ht="15">
      <c r="B125" s="2">
        <v>2020</v>
      </c>
      <c r="C125" s="3">
        <v>20</v>
      </c>
      <c r="D125" s="3">
        <v>70</v>
      </c>
      <c r="E125" s="3">
        <v>286</v>
      </c>
      <c r="F125" s="6" t="s">
        <v>1675</v>
      </c>
      <c r="G125" s="3">
        <v>110</v>
      </c>
      <c r="H125" s="3">
        <v>629</v>
      </c>
      <c r="I125" s="6" t="s">
        <v>1105</v>
      </c>
      <c r="J125" s="3">
        <v>5</v>
      </c>
      <c r="K125" s="6" t="s">
        <v>93</v>
      </c>
      <c r="L125" s="3">
        <v>20</v>
      </c>
      <c r="M125" s="3">
        <v>72</v>
      </c>
      <c r="N125" s="6" t="s">
        <v>653</v>
      </c>
      <c r="O125" s="3">
        <v>7</v>
      </c>
      <c r="P125" s="3">
        <v>18</v>
      </c>
      <c r="Q125" s="3">
        <v>25</v>
      </c>
      <c r="R125" s="6" t="s">
        <v>92</v>
      </c>
      <c r="S125" s="15">
        <v>322</v>
      </c>
    </row>
    <row r="126" spans="2:19" ht="15">
      <c r="B126" s="19" t="s">
        <v>1194</v>
      </c>
      <c r="C126" s="20">
        <f>SUM(C122:C125)</f>
        <v>94</v>
      </c>
      <c r="D126" s="20">
        <f>SUM(D122:D125)</f>
        <v>309</v>
      </c>
      <c r="E126" s="20">
        <f>SUM(E122:E125)</f>
        <v>990</v>
      </c>
      <c r="F126" s="21" t="s">
        <v>181</v>
      </c>
      <c r="G126" s="20">
        <f>SUM(G122:G125)</f>
        <v>435</v>
      </c>
      <c r="H126" s="20">
        <f>SUM(H122:H125)</f>
        <v>2252</v>
      </c>
      <c r="I126" s="21" t="s">
        <v>384</v>
      </c>
      <c r="J126" s="20">
        <f>SUM(J122:J125)</f>
        <v>31</v>
      </c>
      <c r="K126" s="21" t="s">
        <v>49</v>
      </c>
      <c r="L126" s="20">
        <f>SUM(L122:L125)</f>
        <v>89</v>
      </c>
      <c r="M126" s="20">
        <f>SUM(M122:M125)</f>
        <v>329</v>
      </c>
      <c r="N126" s="21" t="s">
        <v>99</v>
      </c>
      <c r="O126" s="20">
        <f>SUM(O122:O125)</f>
        <v>17</v>
      </c>
      <c r="P126" s="20">
        <f>SUM(P122:P125)</f>
        <v>106</v>
      </c>
      <c r="Q126" s="20">
        <f>SUM(Q122:Q125)</f>
        <v>123</v>
      </c>
      <c r="R126" s="21" t="s">
        <v>120</v>
      </c>
      <c r="S126" s="22">
        <f>SUM(S122:S125)</f>
        <v>1149</v>
      </c>
    </row>
    <row r="127" spans="2:19" ht="15">
      <c r="B127" s="19"/>
      <c r="C127" s="20" t="s">
        <v>1162</v>
      </c>
      <c r="D127" s="20" t="s">
        <v>1162</v>
      </c>
      <c r="E127" s="20" t="s">
        <v>1162</v>
      </c>
      <c r="F127" s="21"/>
      <c r="G127" s="20" t="s">
        <v>1162</v>
      </c>
      <c r="H127" s="20" t="s">
        <v>1162</v>
      </c>
      <c r="I127" s="21"/>
      <c r="J127" s="20" t="s">
        <v>1162</v>
      </c>
      <c r="K127" s="21"/>
      <c r="L127" s="20" t="s">
        <v>1162</v>
      </c>
      <c r="M127" s="20" t="s">
        <v>1162</v>
      </c>
      <c r="N127" s="21"/>
      <c r="O127" s="20" t="s">
        <v>1162</v>
      </c>
      <c r="P127" s="20" t="s">
        <v>1162</v>
      </c>
      <c r="Q127" s="20" t="s">
        <v>1162</v>
      </c>
      <c r="R127" s="21"/>
      <c r="S127" s="22" t="s">
        <v>1162</v>
      </c>
    </row>
    <row r="128" spans="1:19" ht="15">
      <c r="A128" t="s">
        <v>1068</v>
      </c>
      <c r="B128" s="2">
        <v>2016</v>
      </c>
      <c r="C128" s="3">
        <v>9</v>
      </c>
      <c r="D128" s="3">
        <v>16</v>
      </c>
      <c r="E128" s="3">
        <v>33</v>
      </c>
      <c r="F128" s="6" t="s">
        <v>876</v>
      </c>
      <c r="G128" s="3">
        <v>3</v>
      </c>
      <c r="H128" s="3">
        <v>44</v>
      </c>
      <c r="I128" s="6" t="s">
        <v>1069</v>
      </c>
      <c r="J128" s="3">
        <v>0</v>
      </c>
      <c r="K128" s="6" t="s">
        <v>48</v>
      </c>
      <c r="L128" s="3">
        <v>2</v>
      </c>
      <c r="M128" s="3">
        <v>5</v>
      </c>
      <c r="N128" s="6" t="s">
        <v>117</v>
      </c>
      <c r="O128" s="3">
        <v>1</v>
      </c>
      <c r="P128" s="3">
        <v>6</v>
      </c>
      <c r="Q128" s="3">
        <v>7</v>
      </c>
      <c r="R128" s="6" t="s">
        <v>98</v>
      </c>
      <c r="S128" s="15">
        <v>39</v>
      </c>
    </row>
    <row r="129" spans="2:19" ht="15">
      <c r="B129" s="2">
        <v>2017</v>
      </c>
      <c r="C129" s="3">
        <v>16</v>
      </c>
      <c r="D129" s="3">
        <v>49</v>
      </c>
      <c r="E129" s="3">
        <v>75</v>
      </c>
      <c r="F129" s="6" t="s">
        <v>852</v>
      </c>
      <c r="G129" s="3">
        <v>18</v>
      </c>
      <c r="H129" s="3">
        <v>162</v>
      </c>
      <c r="I129" s="6" t="s">
        <v>1136</v>
      </c>
      <c r="J129" s="3">
        <v>7</v>
      </c>
      <c r="K129" s="6" t="s">
        <v>123</v>
      </c>
      <c r="L129" s="3">
        <v>6</v>
      </c>
      <c r="M129" s="3">
        <v>28</v>
      </c>
      <c r="N129" s="6" t="s">
        <v>233</v>
      </c>
      <c r="O129" s="3">
        <v>4</v>
      </c>
      <c r="P129" s="3">
        <v>34</v>
      </c>
      <c r="Q129" s="3">
        <v>38</v>
      </c>
      <c r="R129" s="6" t="s">
        <v>294</v>
      </c>
      <c r="S129" s="15">
        <v>102</v>
      </c>
    </row>
    <row r="130" spans="2:19" ht="15">
      <c r="B130" s="2">
        <v>2018</v>
      </c>
      <c r="C130" s="3">
        <v>25</v>
      </c>
      <c r="D130" s="3">
        <v>83</v>
      </c>
      <c r="E130" s="3">
        <v>147</v>
      </c>
      <c r="F130" s="6" t="s">
        <v>177</v>
      </c>
      <c r="G130" s="3">
        <v>31</v>
      </c>
      <c r="H130" s="3">
        <v>262</v>
      </c>
      <c r="I130" s="6" t="s">
        <v>1290</v>
      </c>
      <c r="J130" s="3">
        <v>3</v>
      </c>
      <c r="K130" s="6" t="s">
        <v>128</v>
      </c>
      <c r="L130" s="3">
        <v>12</v>
      </c>
      <c r="M130" s="3">
        <v>31</v>
      </c>
      <c r="N130" s="6" t="s">
        <v>81</v>
      </c>
      <c r="O130" s="3">
        <v>6</v>
      </c>
      <c r="P130" s="3">
        <v>24</v>
      </c>
      <c r="Q130" s="3">
        <v>30</v>
      </c>
      <c r="R130" s="6" t="s">
        <v>92</v>
      </c>
      <c r="S130" s="15">
        <v>177</v>
      </c>
    </row>
    <row r="131" spans="2:19" ht="15">
      <c r="B131" s="2">
        <v>2019</v>
      </c>
      <c r="C131" s="3">
        <v>27</v>
      </c>
      <c r="D131" s="3">
        <v>86</v>
      </c>
      <c r="E131" s="3">
        <v>162</v>
      </c>
      <c r="F131" s="6" t="s">
        <v>1414</v>
      </c>
      <c r="G131" s="3">
        <v>48</v>
      </c>
      <c r="H131" s="3">
        <v>334</v>
      </c>
      <c r="I131" s="6" t="s">
        <v>1371</v>
      </c>
      <c r="J131" s="3">
        <v>7</v>
      </c>
      <c r="K131" s="6" t="s">
        <v>101</v>
      </c>
      <c r="L131" s="3">
        <v>17</v>
      </c>
      <c r="M131" s="3">
        <v>61</v>
      </c>
      <c r="N131" s="6" t="s">
        <v>281</v>
      </c>
      <c r="O131" s="3">
        <v>6</v>
      </c>
      <c r="P131" s="3">
        <v>38</v>
      </c>
      <c r="Q131" s="3">
        <v>44</v>
      </c>
      <c r="R131" s="6" t="s">
        <v>125</v>
      </c>
      <c r="S131" s="15">
        <v>204</v>
      </c>
    </row>
    <row r="132" spans="2:19" ht="15">
      <c r="B132" s="19" t="s">
        <v>1194</v>
      </c>
      <c r="C132" s="21">
        <f>SUM(C128:C131)</f>
        <v>77</v>
      </c>
      <c r="D132" s="21">
        <f>SUM(D128:D131)</f>
        <v>234</v>
      </c>
      <c r="E132" s="21">
        <f>SUM(E128:E131)</f>
        <v>417</v>
      </c>
      <c r="F132" s="21" t="s">
        <v>327</v>
      </c>
      <c r="G132" s="21">
        <f>SUM(G128:G131)</f>
        <v>100</v>
      </c>
      <c r="H132" s="21">
        <f>SUM(H128:H131)</f>
        <v>802</v>
      </c>
      <c r="I132" s="21" t="s">
        <v>1043</v>
      </c>
      <c r="J132" s="21">
        <f>SUM(J128:J131)</f>
        <v>17</v>
      </c>
      <c r="K132" s="21" t="s">
        <v>93</v>
      </c>
      <c r="L132" s="21">
        <f>SUM(L128:L131)</f>
        <v>37</v>
      </c>
      <c r="M132" s="21">
        <f>SUM(M128:M131)</f>
        <v>125</v>
      </c>
      <c r="N132" s="21" t="s">
        <v>166</v>
      </c>
      <c r="O132" s="21">
        <f>SUM(O128:O131)</f>
        <v>17</v>
      </c>
      <c r="P132" s="21">
        <f>SUM(P128:P131)</f>
        <v>102</v>
      </c>
      <c r="Q132" s="21">
        <f>SUM(Q128:Q131)</f>
        <v>119</v>
      </c>
      <c r="R132" s="21" t="s">
        <v>125</v>
      </c>
      <c r="S132" s="23">
        <f>SUM(S128:S131)</f>
        <v>522</v>
      </c>
    </row>
    <row r="133" spans="2:19" ht="15">
      <c r="B133" s="19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3"/>
    </row>
    <row r="134" spans="1:19" ht="15">
      <c r="A134" t="s">
        <v>1505</v>
      </c>
      <c r="B134" s="19">
        <v>2019</v>
      </c>
      <c r="C134" s="11">
        <v>1</v>
      </c>
      <c r="D134" s="11">
        <v>2</v>
      </c>
      <c r="E134" s="11">
        <v>0</v>
      </c>
      <c r="F134" s="10" t="s">
        <v>48</v>
      </c>
      <c r="G134" s="11">
        <v>0</v>
      </c>
      <c r="H134" s="11">
        <v>0</v>
      </c>
      <c r="I134" s="10" t="s">
        <v>34</v>
      </c>
      <c r="J134" s="11">
        <v>2</v>
      </c>
      <c r="K134" s="10" t="s">
        <v>51</v>
      </c>
      <c r="L134" s="11">
        <v>0</v>
      </c>
      <c r="M134" s="11">
        <v>0</v>
      </c>
      <c r="N134" s="10" t="s">
        <v>48</v>
      </c>
      <c r="O134" s="11">
        <v>0</v>
      </c>
      <c r="P134" s="11">
        <v>0</v>
      </c>
      <c r="Q134" s="11">
        <v>0</v>
      </c>
      <c r="R134" s="10" t="s">
        <v>48</v>
      </c>
      <c r="S134" s="16">
        <v>0</v>
      </c>
    </row>
    <row r="135" spans="2:19" ht="15">
      <c r="B135" s="19" t="s">
        <v>1194</v>
      </c>
      <c r="C135" s="20">
        <f>SUM(C134)</f>
        <v>1</v>
      </c>
      <c r="D135" s="20">
        <f>SUM(D134)</f>
        <v>2</v>
      </c>
      <c r="E135" s="20">
        <f>SUM(E134)</f>
        <v>0</v>
      </c>
      <c r="F135" s="21" t="s">
        <v>48</v>
      </c>
      <c r="G135" s="20">
        <f>SUM(G134)</f>
        <v>0</v>
      </c>
      <c r="H135" s="20">
        <f>SUM(H134)</f>
        <v>0</v>
      </c>
      <c r="I135" s="21" t="s">
        <v>34</v>
      </c>
      <c r="J135" s="20">
        <f>SUM(J134)</f>
        <v>2</v>
      </c>
      <c r="K135" s="21" t="s">
        <v>51</v>
      </c>
      <c r="L135" s="20">
        <f>SUM(L134)</f>
        <v>0</v>
      </c>
      <c r="M135" s="20">
        <f>SUM(M134)</f>
        <v>0</v>
      </c>
      <c r="N135" s="21" t="s">
        <v>48</v>
      </c>
      <c r="O135" s="20">
        <f>SUM(O134)</f>
        <v>0</v>
      </c>
      <c r="P135" s="20">
        <f>SUM(P134)</f>
        <v>0</v>
      </c>
      <c r="Q135" s="20">
        <f>SUM(Q134)</f>
        <v>0</v>
      </c>
      <c r="R135" s="21" t="s">
        <v>48</v>
      </c>
      <c r="S135" s="22">
        <f>SUM(S134)</f>
        <v>0</v>
      </c>
    </row>
    <row r="136" spans="2:19" ht="15">
      <c r="B136" s="19"/>
      <c r="C136" s="20"/>
      <c r="D136" s="20"/>
      <c r="E136" s="20"/>
      <c r="F136" s="21"/>
      <c r="G136" s="20"/>
      <c r="H136" s="20"/>
      <c r="I136" s="21"/>
      <c r="J136" s="20"/>
      <c r="K136" s="21"/>
      <c r="L136" s="20"/>
      <c r="M136" s="20"/>
      <c r="N136" s="21"/>
      <c r="O136" s="20"/>
      <c r="P136" s="20"/>
      <c r="Q136" s="20"/>
      <c r="R136" s="21"/>
      <c r="S136" s="22"/>
    </row>
    <row r="137" spans="1:19" ht="15">
      <c r="A137" t="s">
        <v>1676</v>
      </c>
      <c r="B137" s="12">
        <v>2020</v>
      </c>
      <c r="C137" s="11">
        <v>4</v>
      </c>
      <c r="D137" s="11">
        <v>6</v>
      </c>
      <c r="E137" s="11">
        <v>0</v>
      </c>
      <c r="F137" s="10" t="s">
        <v>48</v>
      </c>
      <c r="G137" s="11">
        <v>0</v>
      </c>
      <c r="H137" s="11">
        <v>0</v>
      </c>
      <c r="I137" s="10" t="s">
        <v>1589</v>
      </c>
      <c r="J137" s="11">
        <v>0</v>
      </c>
      <c r="K137" s="10" t="s">
        <v>48</v>
      </c>
      <c r="L137" s="11">
        <v>0</v>
      </c>
      <c r="M137" s="11">
        <v>4</v>
      </c>
      <c r="N137" s="10" t="s">
        <v>162</v>
      </c>
      <c r="O137" s="11">
        <v>0</v>
      </c>
      <c r="P137" s="11">
        <v>0</v>
      </c>
      <c r="Q137" s="11">
        <v>0</v>
      </c>
      <c r="R137" s="10" t="s">
        <v>48</v>
      </c>
      <c r="S137" s="16">
        <v>0</v>
      </c>
    </row>
    <row r="138" spans="2:19" ht="15">
      <c r="B138" s="19" t="s">
        <v>1194</v>
      </c>
      <c r="C138" s="20">
        <v>4</v>
      </c>
      <c r="D138" s="20">
        <v>6</v>
      </c>
      <c r="E138" s="20">
        <v>0</v>
      </c>
      <c r="F138" s="21" t="s">
        <v>48</v>
      </c>
      <c r="G138" s="20">
        <v>0</v>
      </c>
      <c r="H138" s="20">
        <v>0</v>
      </c>
      <c r="I138" s="21" t="s">
        <v>1589</v>
      </c>
      <c r="J138" s="20">
        <v>0</v>
      </c>
      <c r="K138" s="21" t="s">
        <v>48</v>
      </c>
      <c r="L138" s="20">
        <v>0</v>
      </c>
      <c r="M138" s="20">
        <v>4</v>
      </c>
      <c r="N138" s="21" t="s">
        <v>162</v>
      </c>
      <c r="O138" s="20">
        <v>0</v>
      </c>
      <c r="P138" s="20">
        <v>0</v>
      </c>
      <c r="Q138" s="20">
        <v>0</v>
      </c>
      <c r="R138" s="21" t="s">
        <v>48</v>
      </c>
      <c r="S138" s="22">
        <v>0</v>
      </c>
    </row>
    <row r="139" spans="2:19" ht="15">
      <c r="B139" s="19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3"/>
    </row>
    <row r="140" spans="1:19" ht="15">
      <c r="A140" t="s">
        <v>1009</v>
      </c>
      <c r="B140" s="2">
        <v>2015</v>
      </c>
      <c r="C140" s="3">
        <v>23</v>
      </c>
      <c r="D140" s="3">
        <v>67</v>
      </c>
      <c r="E140" s="3">
        <v>55</v>
      </c>
      <c r="F140" s="6" t="s">
        <v>102</v>
      </c>
      <c r="G140" s="3">
        <v>26</v>
      </c>
      <c r="H140" s="3">
        <v>131</v>
      </c>
      <c r="I140" s="6" t="s">
        <v>600</v>
      </c>
      <c r="J140" s="3">
        <v>0</v>
      </c>
      <c r="K140" s="6" t="s">
        <v>48</v>
      </c>
      <c r="L140" s="3">
        <v>6</v>
      </c>
      <c r="M140" s="3">
        <v>23</v>
      </c>
      <c r="N140" s="6" t="s">
        <v>405</v>
      </c>
      <c r="O140" s="3">
        <v>8</v>
      </c>
      <c r="P140" s="3">
        <v>38</v>
      </c>
      <c r="Q140" s="3">
        <v>46</v>
      </c>
      <c r="R140" s="6" t="s">
        <v>308</v>
      </c>
      <c r="S140" s="15">
        <v>88</v>
      </c>
    </row>
    <row r="141" spans="2:19" ht="15">
      <c r="B141" s="2">
        <v>2016</v>
      </c>
      <c r="C141" s="3">
        <v>15</v>
      </c>
      <c r="D141" s="3">
        <v>39</v>
      </c>
      <c r="E141" s="3">
        <v>45</v>
      </c>
      <c r="F141" s="6" t="s">
        <v>132</v>
      </c>
      <c r="G141" s="3">
        <v>16</v>
      </c>
      <c r="H141" s="3">
        <v>111</v>
      </c>
      <c r="I141" s="6" t="s">
        <v>404</v>
      </c>
      <c r="J141" s="3">
        <v>5</v>
      </c>
      <c r="K141" s="6" t="s">
        <v>185</v>
      </c>
      <c r="L141" s="3">
        <v>4</v>
      </c>
      <c r="M141" s="3">
        <v>14</v>
      </c>
      <c r="N141" s="6" t="s">
        <v>92</v>
      </c>
      <c r="O141" s="3">
        <v>5</v>
      </c>
      <c r="P141" s="3">
        <v>23</v>
      </c>
      <c r="Q141" s="3">
        <v>28</v>
      </c>
      <c r="R141" s="6" t="s">
        <v>334</v>
      </c>
      <c r="S141" s="15">
        <v>65.5</v>
      </c>
    </row>
    <row r="142" spans="2:19" ht="15">
      <c r="B142" s="2">
        <v>2017</v>
      </c>
      <c r="C142" s="3">
        <v>20</v>
      </c>
      <c r="D142" s="3">
        <v>56</v>
      </c>
      <c r="E142" s="3">
        <v>62</v>
      </c>
      <c r="F142" s="6" t="s">
        <v>133</v>
      </c>
      <c r="G142" s="3">
        <v>22</v>
      </c>
      <c r="H142" s="3">
        <v>130</v>
      </c>
      <c r="I142" s="6" t="s">
        <v>619</v>
      </c>
      <c r="J142" s="3">
        <v>4</v>
      </c>
      <c r="K142" s="6" t="s">
        <v>93</v>
      </c>
      <c r="L142" s="3">
        <v>10</v>
      </c>
      <c r="M142" s="3">
        <v>16</v>
      </c>
      <c r="N142" s="6" t="s">
        <v>375</v>
      </c>
      <c r="O142" s="3">
        <v>9</v>
      </c>
      <c r="P142" s="3">
        <v>34</v>
      </c>
      <c r="Q142" s="3">
        <v>43</v>
      </c>
      <c r="R142" s="6" t="s">
        <v>110</v>
      </c>
      <c r="S142" s="15">
        <v>98</v>
      </c>
    </row>
    <row r="143" spans="2:19" ht="15">
      <c r="B143" s="2">
        <v>2018</v>
      </c>
      <c r="C143" s="3">
        <v>16</v>
      </c>
      <c r="D143" s="3">
        <v>56</v>
      </c>
      <c r="E143" s="3">
        <v>88</v>
      </c>
      <c r="F143" s="6" t="s">
        <v>507</v>
      </c>
      <c r="G143" s="3">
        <v>18</v>
      </c>
      <c r="H143" s="3">
        <v>148</v>
      </c>
      <c r="I143" s="6" t="s">
        <v>1393</v>
      </c>
      <c r="J143" s="3">
        <v>7</v>
      </c>
      <c r="K143" s="6" t="s">
        <v>185</v>
      </c>
      <c r="L143" s="3">
        <v>7</v>
      </c>
      <c r="M143" s="3">
        <v>28</v>
      </c>
      <c r="N143" s="6" t="s">
        <v>52</v>
      </c>
      <c r="O143" s="3">
        <v>6</v>
      </c>
      <c r="P143" s="3">
        <v>44</v>
      </c>
      <c r="Q143" s="3">
        <v>50</v>
      </c>
      <c r="R143" s="6" t="s">
        <v>129</v>
      </c>
      <c r="S143" s="15">
        <v>123</v>
      </c>
    </row>
    <row r="144" spans="2:19" ht="15">
      <c r="B144" s="19" t="s">
        <v>1194</v>
      </c>
      <c r="C144" s="21">
        <f>SUM(C140:C143)</f>
        <v>74</v>
      </c>
      <c r="D144" s="21">
        <f>SUM(D140:D143)</f>
        <v>218</v>
      </c>
      <c r="E144" s="21">
        <f>SUM(E140:E143)</f>
        <v>250</v>
      </c>
      <c r="F144" s="21" t="s">
        <v>132</v>
      </c>
      <c r="G144" s="21">
        <f>SUM(G140:G143)</f>
        <v>82</v>
      </c>
      <c r="H144" s="21">
        <f>SUM(H140:H143)</f>
        <v>520</v>
      </c>
      <c r="I144" s="21" t="s">
        <v>1082</v>
      </c>
      <c r="J144" s="21">
        <f>SUM(J140:J143)</f>
        <v>16</v>
      </c>
      <c r="K144" s="21" t="s">
        <v>93</v>
      </c>
      <c r="L144" s="21">
        <f>SUM(L140:L143)</f>
        <v>27</v>
      </c>
      <c r="M144" s="21">
        <f>SUM(M140:M143)</f>
        <v>81</v>
      </c>
      <c r="N144" s="21" t="s">
        <v>81</v>
      </c>
      <c r="O144" s="21">
        <f>SUM(O140:O143)</f>
        <v>28</v>
      </c>
      <c r="P144" s="21">
        <f>SUM(P140:P143)</f>
        <v>139</v>
      </c>
      <c r="Q144" s="21">
        <f>SUM(Q140:Q143)</f>
        <v>167</v>
      </c>
      <c r="R144" s="21" t="s">
        <v>110</v>
      </c>
      <c r="S144" s="23">
        <f>SUM(S140:S143)</f>
        <v>374.5</v>
      </c>
    </row>
    <row r="145" spans="2:19" ht="15">
      <c r="B145" s="19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3"/>
    </row>
    <row r="146" spans="1:19" ht="15">
      <c r="A146" t="s">
        <v>796</v>
      </c>
      <c r="B146" s="2">
        <v>2014</v>
      </c>
      <c r="C146" s="3">
        <v>29</v>
      </c>
      <c r="D146" s="3">
        <v>100</v>
      </c>
      <c r="E146" s="3">
        <v>42</v>
      </c>
      <c r="F146" s="6" t="s">
        <v>172</v>
      </c>
      <c r="G146" s="3">
        <v>17</v>
      </c>
      <c r="H146" s="3">
        <v>104</v>
      </c>
      <c r="I146" s="6" t="s">
        <v>596</v>
      </c>
      <c r="J146" s="3">
        <v>858</v>
      </c>
      <c r="K146" s="6" t="s">
        <v>372</v>
      </c>
      <c r="L146" s="3">
        <v>14</v>
      </c>
      <c r="M146" s="3">
        <v>141</v>
      </c>
      <c r="N146" s="6" t="s">
        <v>777</v>
      </c>
      <c r="O146" s="3">
        <v>2</v>
      </c>
      <c r="P146" s="3">
        <v>37</v>
      </c>
      <c r="Q146" s="3">
        <v>39</v>
      </c>
      <c r="R146" s="6" t="s">
        <v>290</v>
      </c>
      <c r="S146" s="15">
        <v>76.5</v>
      </c>
    </row>
    <row r="147" spans="2:19" ht="15">
      <c r="B147" s="19" t="s">
        <v>1194</v>
      </c>
      <c r="C147" s="20">
        <v>29</v>
      </c>
      <c r="D147" s="20">
        <v>100</v>
      </c>
      <c r="E147" s="20">
        <v>42</v>
      </c>
      <c r="F147" s="21" t="s">
        <v>172</v>
      </c>
      <c r="G147" s="20">
        <v>17</v>
      </c>
      <c r="H147" s="20">
        <v>104</v>
      </c>
      <c r="I147" s="21" t="s">
        <v>596</v>
      </c>
      <c r="J147" s="20">
        <v>858</v>
      </c>
      <c r="K147" s="21" t="s">
        <v>372</v>
      </c>
      <c r="L147" s="20">
        <v>14</v>
      </c>
      <c r="M147" s="20">
        <v>141</v>
      </c>
      <c r="N147" s="21" t="s">
        <v>777</v>
      </c>
      <c r="O147" s="20">
        <v>2</v>
      </c>
      <c r="P147" s="20">
        <v>37</v>
      </c>
      <c r="Q147" s="20">
        <v>39</v>
      </c>
      <c r="R147" s="21" t="s">
        <v>290</v>
      </c>
      <c r="S147" s="22">
        <v>76.5</v>
      </c>
    </row>
    <row r="148" spans="2:19" ht="15">
      <c r="B148" s="19"/>
      <c r="C148" s="20"/>
      <c r="D148" s="20"/>
      <c r="E148" s="20"/>
      <c r="F148" s="21"/>
      <c r="G148" s="20"/>
      <c r="H148" s="20"/>
      <c r="I148" s="21"/>
      <c r="J148" s="20"/>
      <c r="K148" s="21"/>
      <c r="L148" s="20"/>
      <c r="M148" s="20"/>
      <c r="N148" s="21"/>
      <c r="O148" s="20"/>
      <c r="P148" s="20"/>
      <c r="Q148" s="20"/>
      <c r="R148" s="21"/>
      <c r="S148" s="22"/>
    </row>
    <row r="149" spans="1:19" ht="15">
      <c r="A149" t="s">
        <v>1506</v>
      </c>
      <c r="B149" s="19">
        <v>2019</v>
      </c>
      <c r="C149" s="11">
        <v>15</v>
      </c>
      <c r="D149" s="11">
        <v>31</v>
      </c>
      <c r="E149" s="11">
        <v>44</v>
      </c>
      <c r="F149" s="10" t="s">
        <v>380</v>
      </c>
      <c r="G149" s="11">
        <v>32</v>
      </c>
      <c r="H149" s="11">
        <v>119</v>
      </c>
      <c r="I149" s="10" t="s">
        <v>1100</v>
      </c>
      <c r="J149" s="11">
        <v>1</v>
      </c>
      <c r="K149" s="10" t="s">
        <v>103</v>
      </c>
      <c r="L149" s="11">
        <v>14</v>
      </c>
      <c r="M149" s="11">
        <v>24</v>
      </c>
      <c r="N149" s="10" t="s">
        <v>110</v>
      </c>
      <c r="O149" s="11">
        <v>1</v>
      </c>
      <c r="P149" s="11">
        <v>5</v>
      </c>
      <c r="Q149" s="11">
        <v>6</v>
      </c>
      <c r="R149" s="10" t="s">
        <v>194</v>
      </c>
      <c r="S149" s="16">
        <v>61.5</v>
      </c>
    </row>
    <row r="150" spans="2:19" ht="15">
      <c r="B150" s="19">
        <v>2020</v>
      </c>
      <c r="C150" s="11">
        <v>17</v>
      </c>
      <c r="D150" s="11">
        <v>54</v>
      </c>
      <c r="E150" s="11">
        <v>160</v>
      </c>
      <c r="F150" s="10" t="s">
        <v>1677</v>
      </c>
      <c r="G150" s="11">
        <v>77</v>
      </c>
      <c r="H150" s="11">
        <v>381</v>
      </c>
      <c r="I150" s="10" t="s">
        <v>1368</v>
      </c>
      <c r="J150" s="11">
        <v>4</v>
      </c>
      <c r="K150" s="10" t="s">
        <v>93</v>
      </c>
      <c r="L150" s="11">
        <v>10</v>
      </c>
      <c r="M150" s="11">
        <v>84</v>
      </c>
      <c r="N150" s="10" t="s">
        <v>444</v>
      </c>
      <c r="O150" s="11">
        <v>1</v>
      </c>
      <c r="P150" s="11">
        <v>10</v>
      </c>
      <c r="Q150" s="11">
        <v>11</v>
      </c>
      <c r="R150" s="10" t="s">
        <v>94</v>
      </c>
      <c r="S150" s="16">
        <v>176</v>
      </c>
    </row>
    <row r="151" spans="2:19" ht="15">
      <c r="B151" s="19" t="s">
        <v>1194</v>
      </c>
      <c r="C151" s="20">
        <f>SUM(C149:C150)</f>
        <v>32</v>
      </c>
      <c r="D151" s="20">
        <f>SUM(D149:D150)</f>
        <v>85</v>
      </c>
      <c r="E151" s="20">
        <f>SUM(E149:E150)</f>
        <v>204</v>
      </c>
      <c r="F151" s="21" t="s">
        <v>788</v>
      </c>
      <c r="G151" s="20">
        <f>SUM(G149:G150)</f>
        <v>109</v>
      </c>
      <c r="H151" s="20">
        <f>SUM(H149:H150)</f>
        <v>500</v>
      </c>
      <c r="I151" s="21" t="s">
        <v>365</v>
      </c>
      <c r="J151" s="20">
        <f>SUM(J149:J150)</f>
        <v>5</v>
      </c>
      <c r="K151" s="21" t="s">
        <v>155</v>
      </c>
      <c r="L151" s="20">
        <f>SUM(L149:L150)</f>
        <v>24</v>
      </c>
      <c r="M151" s="20">
        <f>SUM(M149:M150)</f>
        <v>108</v>
      </c>
      <c r="N151" s="21" t="s">
        <v>228</v>
      </c>
      <c r="O151" s="20">
        <f>SUM(O149:O150)</f>
        <v>2</v>
      </c>
      <c r="P151" s="20">
        <f>SUM(P149:P150)</f>
        <v>15</v>
      </c>
      <c r="Q151" s="20">
        <f>SUM(Q149:Q150)</f>
        <v>17</v>
      </c>
      <c r="R151" s="21" t="s">
        <v>94</v>
      </c>
      <c r="S151" s="22">
        <f>SUM(S149:S150)</f>
        <v>237.5</v>
      </c>
    </row>
    <row r="152" spans="2:19" ht="15">
      <c r="B152" s="19"/>
      <c r="C152" s="20"/>
      <c r="D152" s="20"/>
      <c r="E152" s="20"/>
      <c r="F152" s="21"/>
      <c r="G152" s="20"/>
      <c r="H152" s="20"/>
      <c r="I152" s="21"/>
      <c r="J152" s="20"/>
      <c r="K152" s="21"/>
      <c r="L152" s="20"/>
      <c r="M152" s="20"/>
      <c r="N152" s="21"/>
      <c r="O152" s="20"/>
      <c r="P152" s="20"/>
      <c r="Q152" s="20"/>
      <c r="R152" s="21"/>
      <c r="S152" s="22"/>
    </row>
    <row r="153" spans="1:19" ht="15">
      <c r="A153" t="s">
        <v>1678</v>
      </c>
      <c r="B153" s="12">
        <v>2020</v>
      </c>
      <c r="C153" s="11">
        <v>18</v>
      </c>
      <c r="D153" s="11">
        <v>34</v>
      </c>
      <c r="E153" s="11">
        <v>5</v>
      </c>
      <c r="F153" s="10" t="s">
        <v>107</v>
      </c>
      <c r="G153" s="11">
        <v>0</v>
      </c>
      <c r="H153" s="11">
        <v>10</v>
      </c>
      <c r="I153" s="10" t="s">
        <v>235</v>
      </c>
      <c r="J153" s="11">
        <v>52</v>
      </c>
      <c r="K153" s="10" t="s">
        <v>852</v>
      </c>
      <c r="L153" s="11">
        <v>3</v>
      </c>
      <c r="M153" s="11">
        <v>13</v>
      </c>
      <c r="N153" s="10" t="s">
        <v>116</v>
      </c>
      <c r="O153" s="11">
        <v>1</v>
      </c>
      <c r="P153" s="11">
        <v>1</v>
      </c>
      <c r="Q153" s="11">
        <v>2</v>
      </c>
      <c r="R153" s="10" t="s">
        <v>155</v>
      </c>
      <c r="S153" s="16">
        <v>9.5</v>
      </c>
    </row>
    <row r="154" spans="2:19" ht="15">
      <c r="B154" s="19" t="s">
        <v>1194</v>
      </c>
      <c r="C154" s="20">
        <v>18</v>
      </c>
      <c r="D154" s="20">
        <v>34</v>
      </c>
      <c r="E154" s="20">
        <v>5</v>
      </c>
      <c r="F154" s="21" t="s">
        <v>107</v>
      </c>
      <c r="G154" s="20">
        <v>0</v>
      </c>
      <c r="H154" s="20">
        <v>10</v>
      </c>
      <c r="I154" s="21" t="s">
        <v>235</v>
      </c>
      <c r="J154" s="20">
        <v>52</v>
      </c>
      <c r="K154" s="21" t="s">
        <v>852</v>
      </c>
      <c r="L154" s="20">
        <v>3</v>
      </c>
      <c r="M154" s="20">
        <v>13</v>
      </c>
      <c r="N154" s="21" t="s">
        <v>116</v>
      </c>
      <c r="O154" s="20">
        <v>1</v>
      </c>
      <c r="P154" s="20">
        <v>1</v>
      </c>
      <c r="Q154" s="20">
        <v>2</v>
      </c>
      <c r="R154" s="21" t="s">
        <v>155</v>
      </c>
      <c r="S154" s="22">
        <v>9.5</v>
      </c>
    </row>
    <row r="155" spans="2:19" ht="15">
      <c r="B155" s="19"/>
      <c r="C155" s="20"/>
      <c r="D155" s="20"/>
      <c r="E155" s="20"/>
      <c r="F155" s="21"/>
      <c r="G155" s="20"/>
      <c r="H155" s="20"/>
      <c r="I155" s="21"/>
      <c r="J155" s="20"/>
      <c r="K155" s="21"/>
      <c r="L155" s="20"/>
      <c r="M155" s="20"/>
      <c r="N155" s="21"/>
      <c r="O155" s="20"/>
      <c r="P155" s="20"/>
      <c r="Q155" s="20"/>
      <c r="R155" s="21"/>
      <c r="S155" s="22"/>
    </row>
    <row r="156" spans="1:19" ht="15">
      <c r="A156" t="s">
        <v>1070</v>
      </c>
      <c r="B156" s="2">
        <v>2016</v>
      </c>
      <c r="C156" s="3">
        <v>7</v>
      </c>
      <c r="D156" s="3">
        <v>16</v>
      </c>
      <c r="E156" s="3">
        <v>7</v>
      </c>
      <c r="F156" s="6" t="s">
        <v>98</v>
      </c>
      <c r="G156" s="3">
        <v>4</v>
      </c>
      <c r="H156" s="3">
        <v>21</v>
      </c>
      <c r="I156" s="6" t="s">
        <v>973</v>
      </c>
      <c r="J156" s="3">
        <v>1</v>
      </c>
      <c r="K156" s="6" t="s">
        <v>155</v>
      </c>
      <c r="L156" s="3">
        <v>0</v>
      </c>
      <c r="M156" s="3">
        <v>12</v>
      </c>
      <c r="N156" s="6" t="s">
        <v>88</v>
      </c>
      <c r="O156" s="3">
        <v>0</v>
      </c>
      <c r="P156" s="3">
        <v>2</v>
      </c>
      <c r="Q156" s="3">
        <v>2</v>
      </c>
      <c r="R156" s="6" t="s">
        <v>185</v>
      </c>
      <c r="S156" s="15">
        <v>8</v>
      </c>
    </row>
    <row r="157" spans="2:19" ht="15">
      <c r="B157" s="2">
        <v>2017</v>
      </c>
      <c r="C157" s="3">
        <v>13</v>
      </c>
      <c r="D157" s="3">
        <v>28</v>
      </c>
      <c r="E157" s="3">
        <v>40</v>
      </c>
      <c r="F157" s="6" t="s">
        <v>91</v>
      </c>
      <c r="G157" s="3">
        <v>17</v>
      </c>
      <c r="H157" s="3">
        <v>116</v>
      </c>
      <c r="I157" s="6" t="s">
        <v>487</v>
      </c>
      <c r="J157" s="3">
        <v>0</v>
      </c>
      <c r="K157" s="6" t="s">
        <v>48</v>
      </c>
      <c r="L157" s="3">
        <v>1</v>
      </c>
      <c r="M157" s="3">
        <v>29</v>
      </c>
      <c r="N157" s="6" t="s">
        <v>968</v>
      </c>
      <c r="O157" s="3">
        <v>2</v>
      </c>
      <c r="P157" s="3">
        <v>8</v>
      </c>
      <c r="Q157" s="3">
        <v>10</v>
      </c>
      <c r="R157" s="6" t="s">
        <v>92</v>
      </c>
      <c r="S157" s="15">
        <v>47</v>
      </c>
    </row>
    <row r="158" spans="2:19" ht="15">
      <c r="B158" s="2">
        <v>2018</v>
      </c>
      <c r="C158" s="3">
        <v>1</v>
      </c>
      <c r="D158" s="3">
        <v>2</v>
      </c>
      <c r="E158" s="3">
        <v>8</v>
      </c>
      <c r="F158" s="6" t="s">
        <v>1394</v>
      </c>
      <c r="G158" s="3">
        <v>4</v>
      </c>
      <c r="H158" s="3">
        <v>14</v>
      </c>
      <c r="I158" s="6" t="s">
        <v>798</v>
      </c>
      <c r="J158" s="3">
        <v>0</v>
      </c>
      <c r="K158" s="6" t="s">
        <v>48</v>
      </c>
      <c r="L158" s="3">
        <v>1</v>
      </c>
      <c r="M158" s="3">
        <v>4</v>
      </c>
      <c r="N158" s="6" t="s">
        <v>554</v>
      </c>
      <c r="O158" s="3">
        <v>0</v>
      </c>
      <c r="P158" s="3">
        <v>0</v>
      </c>
      <c r="Q158" s="3">
        <v>0</v>
      </c>
      <c r="R158" s="6" t="s">
        <v>48</v>
      </c>
      <c r="S158" s="15">
        <v>9</v>
      </c>
    </row>
    <row r="159" spans="2:19" ht="15">
      <c r="B159" s="2">
        <v>2019</v>
      </c>
      <c r="C159" s="3">
        <v>8</v>
      </c>
      <c r="D159" s="3">
        <v>19</v>
      </c>
      <c r="E159" s="3">
        <v>24</v>
      </c>
      <c r="F159" s="6" t="s">
        <v>605</v>
      </c>
      <c r="G159" s="3">
        <v>11</v>
      </c>
      <c r="H159" s="3">
        <v>53</v>
      </c>
      <c r="I159" s="6" t="s">
        <v>1019</v>
      </c>
      <c r="J159" s="3">
        <v>0</v>
      </c>
      <c r="K159" s="6" t="s">
        <v>48</v>
      </c>
      <c r="L159" s="3">
        <v>2</v>
      </c>
      <c r="M159" s="3">
        <v>9</v>
      </c>
      <c r="N159" s="6" t="s">
        <v>320</v>
      </c>
      <c r="O159" s="3">
        <v>0</v>
      </c>
      <c r="P159" s="3">
        <v>5</v>
      </c>
      <c r="Q159" s="3">
        <v>5</v>
      </c>
      <c r="R159" s="6" t="s">
        <v>136</v>
      </c>
      <c r="S159" s="15">
        <v>28.5</v>
      </c>
    </row>
    <row r="160" spans="2:19" ht="15">
      <c r="B160" s="19" t="s">
        <v>1194</v>
      </c>
      <c r="C160" s="21">
        <f>SUM(C156:C159)</f>
        <v>29</v>
      </c>
      <c r="D160" s="21">
        <f>SUM(D156:D159)</f>
        <v>65</v>
      </c>
      <c r="E160" s="21">
        <f>SUM(E156:E159)</f>
        <v>79</v>
      </c>
      <c r="F160" s="21" t="s">
        <v>961</v>
      </c>
      <c r="G160" s="21">
        <f>SUM(G156:G159)</f>
        <v>36</v>
      </c>
      <c r="H160" s="21">
        <f>SUM(H156:H159)</f>
        <v>204</v>
      </c>
      <c r="I160" s="21" t="s">
        <v>433</v>
      </c>
      <c r="J160" s="21">
        <f>SUM(J156:J159)</f>
        <v>1</v>
      </c>
      <c r="K160" s="21" t="s">
        <v>217</v>
      </c>
      <c r="L160" s="21">
        <f>SUM(L156:L159)</f>
        <v>4</v>
      </c>
      <c r="M160" s="21">
        <f>SUM(M156:M159)</f>
        <v>54</v>
      </c>
      <c r="N160" s="21" t="s">
        <v>238</v>
      </c>
      <c r="O160" s="21">
        <f>SUM(O156:O159)</f>
        <v>2</v>
      </c>
      <c r="P160" s="21">
        <f>SUM(P156:P159)</f>
        <v>15</v>
      </c>
      <c r="Q160" s="21">
        <f>SUM(Q156:Q159)</f>
        <v>17</v>
      </c>
      <c r="R160" s="21" t="s">
        <v>136</v>
      </c>
      <c r="S160" s="23">
        <f>SUM(S156:S159)</f>
        <v>92.5</v>
      </c>
    </row>
    <row r="161" spans="2:19" ht="15">
      <c r="B161" s="19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3"/>
    </row>
    <row r="162" spans="1:19" ht="15">
      <c r="A162" t="s">
        <v>1010</v>
      </c>
      <c r="B162" s="2">
        <v>2015</v>
      </c>
      <c r="C162" s="3">
        <v>31</v>
      </c>
      <c r="D162" s="3">
        <v>102</v>
      </c>
      <c r="E162" s="3">
        <v>325</v>
      </c>
      <c r="F162" s="6" t="s">
        <v>935</v>
      </c>
      <c r="G162" s="3">
        <v>211</v>
      </c>
      <c r="H162" s="3">
        <v>801</v>
      </c>
      <c r="I162" s="6" t="s">
        <v>496</v>
      </c>
      <c r="J162" s="3">
        <v>8</v>
      </c>
      <c r="K162" s="6" t="s">
        <v>101</v>
      </c>
      <c r="L162" s="3">
        <v>18</v>
      </c>
      <c r="M162" s="3">
        <v>149</v>
      </c>
      <c r="N162" s="6" t="s">
        <v>111</v>
      </c>
      <c r="O162" s="3">
        <v>10</v>
      </c>
      <c r="P162" s="3">
        <v>57</v>
      </c>
      <c r="Q162" s="3">
        <v>67</v>
      </c>
      <c r="R162" s="6" t="s">
        <v>581</v>
      </c>
      <c r="S162" s="15">
        <v>381.5</v>
      </c>
    </row>
    <row r="163" spans="2:19" ht="15">
      <c r="B163" s="2">
        <v>2016</v>
      </c>
      <c r="C163" s="3">
        <v>29</v>
      </c>
      <c r="D163" s="3">
        <v>90</v>
      </c>
      <c r="E163" s="3">
        <v>332</v>
      </c>
      <c r="F163" s="6" t="s">
        <v>400</v>
      </c>
      <c r="G163" s="3">
        <v>166</v>
      </c>
      <c r="H163" s="3">
        <v>673</v>
      </c>
      <c r="I163" s="6" t="s">
        <v>675</v>
      </c>
      <c r="J163" s="3">
        <v>11</v>
      </c>
      <c r="K163" s="6" t="s">
        <v>97</v>
      </c>
      <c r="L163" s="3">
        <v>12</v>
      </c>
      <c r="M163" s="3">
        <v>83</v>
      </c>
      <c r="N163" s="6" t="s">
        <v>187</v>
      </c>
      <c r="O163" s="3">
        <v>5</v>
      </c>
      <c r="P163" s="3">
        <v>45</v>
      </c>
      <c r="Q163" s="3">
        <v>50</v>
      </c>
      <c r="R163" s="6" t="s">
        <v>359</v>
      </c>
      <c r="S163" s="15">
        <v>371.5</v>
      </c>
    </row>
    <row r="164" spans="2:19" ht="15">
      <c r="B164" s="2">
        <v>2017</v>
      </c>
      <c r="C164" s="3">
        <v>28</v>
      </c>
      <c r="D164" s="3">
        <v>99</v>
      </c>
      <c r="E164" s="3">
        <v>438</v>
      </c>
      <c r="F164" s="6" t="s">
        <v>1137</v>
      </c>
      <c r="G164" s="3">
        <v>196</v>
      </c>
      <c r="H164" s="3">
        <v>888</v>
      </c>
      <c r="I164" s="6" t="s">
        <v>725</v>
      </c>
      <c r="J164" s="3">
        <v>6</v>
      </c>
      <c r="K164" s="6" t="s">
        <v>155</v>
      </c>
      <c r="L164" s="3">
        <v>27</v>
      </c>
      <c r="M164" s="3">
        <v>155</v>
      </c>
      <c r="N164" s="6" t="s">
        <v>507</v>
      </c>
      <c r="O164" s="3">
        <v>6</v>
      </c>
      <c r="P164" s="3">
        <v>67</v>
      </c>
      <c r="Q164" s="3">
        <v>73</v>
      </c>
      <c r="R164" s="6" t="s">
        <v>896</v>
      </c>
      <c r="S164" s="15">
        <v>504.5</v>
      </c>
    </row>
    <row r="165" spans="2:19" ht="15">
      <c r="B165" s="2">
        <v>2018</v>
      </c>
      <c r="C165" s="3">
        <v>26</v>
      </c>
      <c r="D165" s="3">
        <v>86</v>
      </c>
      <c r="E165" s="3">
        <v>343</v>
      </c>
      <c r="F165" s="6" t="s">
        <v>1378</v>
      </c>
      <c r="G165" s="3">
        <v>171</v>
      </c>
      <c r="H165" s="3">
        <v>747</v>
      </c>
      <c r="I165" s="6" t="s">
        <v>1395</v>
      </c>
      <c r="J165" s="3">
        <v>15</v>
      </c>
      <c r="K165" s="6" t="s">
        <v>135</v>
      </c>
      <c r="L165" s="3">
        <v>31</v>
      </c>
      <c r="M165" s="3">
        <v>129</v>
      </c>
      <c r="N165" s="6" t="s">
        <v>201</v>
      </c>
      <c r="O165" s="3">
        <v>5</v>
      </c>
      <c r="P165" s="3">
        <v>36</v>
      </c>
      <c r="Q165" s="3">
        <v>41</v>
      </c>
      <c r="R165" s="6" t="s">
        <v>292</v>
      </c>
      <c r="S165" s="15">
        <v>397</v>
      </c>
    </row>
    <row r="166" spans="2:19" ht="15">
      <c r="B166" s="19" t="s">
        <v>1194</v>
      </c>
      <c r="C166" s="21">
        <f>SUM(C162:C165)</f>
        <v>114</v>
      </c>
      <c r="D166" s="21">
        <f>SUM(D162:D165)</f>
        <v>377</v>
      </c>
      <c r="E166" s="21">
        <f>SUM(E162:E165)</f>
        <v>1438</v>
      </c>
      <c r="F166" s="21" t="s">
        <v>753</v>
      </c>
      <c r="G166" s="21">
        <f>SUM(G162:G165)</f>
        <v>744</v>
      </c>
      <c r="H166" s="21">
        <f>SUM(H162:H165)</f>
        <v>3109</v>
      </c>
      <c r="I166" s="21" t="s">
        <v>1396</v>
      </c>
      <c r="J166" s="21">
        <f>SUM(J162:J165)</f>
        <v>40</v>
      </c>
      <c r="K166" s="21" t="s">
        <v>179</v>
      </c>
      <c r="L166" s="21">
        <f>SUM(L162:L165)</f>
        <v>88</v>
      </c>
      <c r="M166" s="21">
        <f>SUM(M162:M165)</f>
        <v>516</v>
      </c>
      <c r="N166" s="21" t="s">
        <v>79</v>
      </c>
      <c r="O166" s="21">
        <f>SUM(O162:O165)</f>
        <v>26</v>
      </c>
      <c r="P166" s="21">
        <f>SUM(P162:P165)</f>
        <v>205</v>
      </c>
      <c r="Q166" s="21">
        <f>SUM(Q162:Q165)</f>
        <v>231</v>
      </c>
      <c r="R166" s="21" t="s">
        <v>156</v>
      </c>
      <c r="S166" s="23">
        <f>SUM(S162:S165)</f>
        <v>1654.5</v>
      </c>
    </row>
    <row r="167" spans="2:19" ht="15">
      <c r="B167" s="19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3"/>
    </row>
    <row r="168" spans="1:19" ht="15">
      <c r="A168" t="s">
        <v>1071</v>
      </c>
      <c r="B168" s="2">
        <v>2016</v>
      </c>
      <c r="C168" s="3">
        <v>30</v>
      </c>
      <c r="D168" s="3">
        <v>96</v>
      </c>
      <c r="E168" s="3">
        <v>186</v>
      </c>
      <c r="F168" s="6" t="s">
        <v>644</v>
      </c>
      <c r="G168" s="3">
        <v>88</v>
      </c>
      <c r="H168" s="3">
        <v>456</v>
      </c>
      <c r="I168" s="6" t="s">
        <v>355</v>
      </c>
      <c r="J168" s="3">
        <v>13</v>
      </c>
      <c r="K168" s="6" t="s">
        <v>123</v>
      </c>
      <c r="L168" s="3">
        <v>28</v>
      </c>
      <c r="M168" s="3">
        <v>94</v>
      </c>
      <c r="N168" s="6" t="s">
        <v>399</v>
      </c>
      <c r="O168" s="3">
        <v>3</v>
      </c>
      <c r="P168" s="3">
        <v>36</v>
      </c>
      <c r="Q168" s="3">
        <v>39</v>
      </c>
      <c r="R168" s="6" t="s">
        <v>212</v>
      </c>
      <c r="S168" s="15">
        <v>235</v>
      </c>
    </row>
    <row r="169" spans="2:19" ht="15">
      <c r="B169" s="2">
        <v>2017</v>
      </c>
      <c r="C169" s="3">
        <v>28</v>
      </c>
      <c r="D169" s="3">
        <v>102</v>
      </c>
      <c r="E169" s="3">
        <v>208</v>
      </c>
      <c r="F169" s="6" t="s">
        <v>357</v>
      </c>
      <c r="G169" s="3">
        <v>102</v>
      </c>
      <c r="H169" s="3">
        <v>538</v>
      </c>
      <c r="I169" s="6" t="s">
        <v>1138</v>
      </c>
      <c r="J169" s="3">
        <v>15</v>
      </c>
      <c r="K169" s="6" t="s">
        <v>107</v>
      </c>
      <c r="L169" s="3">
        <v>24</v>
      </c>
      <c r="M169" s="3">
        <v>116</v>
      </c>
      <c r="N169" s="6" t="s">
        <v>191</v>
      </c>
      <c r="O169" s="3">
        <v>4</v>
      </c>
      <c r="P169" s="3">
        <v>25</v>
      </c>
      <c r="Q169" s="3">
        <v>29</v>
      </c>
      <c r="R169" s="6" t="s">
        <v>218</v>
      </c>
      <c r="S169" s="15">
        <v>248.5</v>
      </c>
    </row>
    <row r="170" spans="2:19" ht="15">
      <c r="B170" s="2">
        <v>2018</v>
      </c>
      <c r="C170" s="3">
        <v>24</v>
      </c>
      <c r="D170" s="3">
        <v>81</v>
      </c>
      <c r="E170" s="3">
        <v>229</v>
      </c>
      <c r="F170" s="6" t="s">
        <v>1397</v>
      </c>
      <c r="G170" s="3">
        <v>84</v>
      </c>
      <c r="H170" s="3">
        <v>492</v>
      </c>
      <c r="I170" s="6" t="s">
        <v>1081</v>
      </c>
      <c r="J170" s="3">
        <v>15</v>
      </c>
      <c r="K170" s="6" t="s">
        <v>194</v>
      </c>
      <c r="L170" s="3">
        <v>17</v>
      </c>
      <c r="M170" s="3">
        <v>125</v>
      </c>
      <c r="N170" s="6" t="s">
        <v>248</v>
      </c>
      <c r="O170" s="3">
        <v>1</v>
      </c>
      <c r="P170" s="3">
        <v>13</v>
      </c>
      <c r="Q170" s="3">
        <v>14</v>
      </c>
      <c r="R170" s="6" t="s">
        <v>135</v>
      </c>
      <c r="S170" s="15">
        <v>253.5</v>
      </c>
    </row>
    <row r="171" spans="2:19" ht="15">
      <c r="B171" s="2">
        <v>2019</v>
      </c>
      <c r="C171" s="3">
        <v>21</v>
      </c>
      <c r="D171" s="3">
        <v>64</v>
      </c>
      <c r="E171" s="3">
        <v>134</v>
      </c>
      <c r="F171" s="6" t="s">
        <v>592</v>
      </c>
      <c r="G171" s="3">
        <v>77</v>
      </c>
      <c r="H171" s="3">
        <v>334</v>
      </c>
      <c r="I171" s="6" t="s">
        <v>330</v>
      </c>
      <c r="J171" s="3">
        <v>6</v>
      </c>
      <c r="K171" s="6" t="s">
        <v>205</v>
      </c>
      <c r="L171" s="3">
        <v>19</v>
      </c>
      <c r="M171" s="3">
        <v>65</v>
      </c>
      <c r="N171" s="6" t="s">
        <v>682</v>
      </c>
      <c r="O171" s="3">
        <v>4</v>
      </c>
      <c r="P171" s="3">
        <v>8</v>
      </c>
      <c r="Q171" s="3">
        <v>12</v>
      </c>
      <c r="R171" s="6" t="s">
        <v>194</v>
      </c>
      <c r="S171" s="15">
        <v>161</v>
      </c>
    </row>
    <row r="172" spans="2:19" ht="15">
      <c r="B172" s="19" t="s">
        <v>1194</v>
      </c>
      <c r="C172" s="21">
        <f>SUM(C168:C171)</f>
        <v>103</v>
      </c>
      <c r="D172" s="21">
        <f>SUM(D168:D171)</f>
        <v>343</v>
      </c>
      <c r="E172" s="21">
        <f>SUM(E168:E171)</f>
        <v>757</v>
      </c>
      <c r="F172" s="21" t="s">
        <v>318</v>
      </c>
      <c r="G172" s="21">
        <f>SUM(G168:G171)</f>
        <v>351</v>
      </c>
      <c r="H172" s="21">
        <f>SUM(H168:H171)</f>
        <v>1820</v>
      </c>
      <c r="I172" s="21" t="s">
        <v>1396</v>
      </c>
      <c r="J172" s="21">
        <f>SUM(J168:J171)</f>
        <v>49</v>
      </c>
      <c r="K172" s="21" t="s">
        <v>123</v>
      </c>
      <c r="L172" s="21">
        <f>SUM(L168:L171)</f>
        <v>88</v>
      </c>
      <c r="M172" s="21">
        <f>SUM(M168:M171)</f>
        <v>400</v>
      </c>
      <c r="N172" s="21" t="s">
        <v>530</v>
      </c>
      <c r="O172" s="21">
        <f>SUM(O168:O171)</f>
        <v>12</v>
      </c>
      <c r="P172" s="21">
        <f>SUM(P168:P171)</f>
        <v>82</v>
      </c>
      <c r="Q172" s="21">
        <f>SUM(Q168:Q171)</f>
        <v>94</v>
      </c>
      <c r="R172" s="21" t="s">
        <v>206</v>
      </c>
      <c r="S172" s="23">
        <f>SUM(S168:S171)</f>
        <v>898</v>
      </c>
    </row>
    <row r="173" spans="2:19" ht="15">
      <c r="B173" s="19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3"/>
    </row>
    <row r="174" spans="1:19" ht="15">
      <c r="A174" t="s">
        <v>1139</v>
      </c>
      <c r="B174" s="2">
        <v>2017</v>
      </c>
      <c r="C174" s="3">
        <v>16</v>
      </c>
      <c r="D174" s="3">
        <v>45</v>
      </c>
      <c r="E174" s="3">
        <v>8</v>
      </c>
      <c r="F174" s="6" t="s">
        <v>165</v>
      </c>
      <c r="G174" s="3">
        <v>2</v>
      </c>
      <c r="H174" s="3">
        <v>18</v>
      </c>
      <c r="I174" s="6" t="s">
        <v>45</v>
      </c>
      <c r="J174" s="3">
        <v>288</v>
      </c>
      <c r="K174" s="6" t="s">
        <v>1140</v>
      </c>
      <c r="L174" s="3">
        <v>4</v>
      </c>
      <c r="M174" s="3">
        <v>36</v>
      </c>
      <c r="N174" s="6" t="s">
        <v>208</v>
      </c>
      <c r="O174" s="3">
        <v>1</v>
      </c>
      <c r="P174" s="3">
        <v>14</v>
      </c>
      <c r="Q174" s="3">
        <v>15</v>
      </c>
      <c r="R174" s="6" t="s">
        <v>105</v>
      </c>
      <c r="S174" s="15">
        <v>20</v>
      </c>
    </row>
    <row r="175" spans="2:19" ht="15">
      <c r="B175" s="2">
        <v>2018</v>
      </c>
      <c r="C175" s="3">
        <v>29</v>
      </c>
      <c r="D175" s="3">
        <v>90</v>
      </c>
      <c r="E175" s="3">
        <v>26</v>
      </c>
      <c r="F175" s="6" t="s">
        <v>375</v>
      </c>
      <c r="G175" s="3">
        <v>18</v>
      </c>
      <c r="H175" s="3">
        <v>72</v>
      </c>
      <c r="I175" s="6" t="s">
        <v>865</v>
      </c>
      <c r="J175" s="3">
        <v>206</v>
      </c>
      <c r="K175" s="6" t="s">
        <v>407</v>
      </c>
      <c r="L175" s="3">
        <v>28</v>
      </c>
      <c r="M175" s="3">
        <v>61</v>
      </c>
      <c r="N175" s="6" t="s">
        <v>160</v>
      </c>
      <c r="O175" s="3">
        <v>1</v>
      </c>
      <c r="P175" s="3">
        <v>8</v>
      </c>
      <c r="Q175" s="3">
        <v>9</v>
      </c>
      <c r="R175" s="6" t="s">
        <v>49</v>
      </c>
      <c r="S175" s="15">
        <v>59</v>
      </c>
    </row>
    <row r="176" spans="2:19" ht="15">
      <c r="B176" s="2">
        <v>2019</v>
      </c>
      <c r="C176" s="3">
        <v>29</v>
      </c>
      <c r="D176" s="3">
        <v>99</v>
      </c>
      <c r="E176" s="3">
        <v>19</v>
      </c>
      <c r="F176" s="6" t="s">
        <v>194</v>
      </c>
      <c r="G176" s="3">
        <v>12</v>
      </c>
      <c r="H176" s="3">
        <v>63</v>
      </c>
      <c r="I176" s="6" t="s">
        <v>865</v>
      </c>
      <c r="J176" s="3">
        <v>889</v>
      </c>
      <c r="K176" s="6" t="s">
        <v>1508</v>
      </c>
      <c r="L176" s="3">
        <v>36</v>
      </c>
      <c r="M176" s="3">
        <v>134</v>
      </c>
      <c r="N176" s="6" t="s">
        <v>1052</v>
      </c>
      <c r="O176" s="3">
        <v>3</v>
      </c>
      <c r="P176" s="3">
        <v>24</v>
      </c>
      <c r="Q176" s="3">
        <v>27</v>
      </c>
      <c r="R176" s="6" t="s">
        <v>206</v>
      </c>
      <c r="S176" s="15">
        <v>70</v>
      </c>
    </row>
    <row r="177" spans="2:19" ht="15">
      <c r="B177" s="2">
        <v>2020</v>
      </c>
      <c r="C177" s="3">
        <v>20</v>
      </c>
      <c r="D177" s="3">
        <v>70</v>
      </c>
      <c r="E177" s="3">
        <v>34</v>
      </c>
      <c r="F177" s="6" t="s">
        <v>298</v>
      </c>
      <c r="G177" s="3">
        <v>7</v>
      </c>
      <c r="H177" s="3">
        <v>67</v>
      </c>
      <c r="I177" s="6" t="s">
        <v>1679</v>
      </c>
      <c r="J177" s="3">
        <v>699</v>
      </c>
      <c r="K177" s="6" t="s">
        <v>1680</v>
      </c>
      <c r="L177" s="3">
        <v>26</v>
      </c>
      <c r="M177" s="3">
        <v>118</v>
      </c>
      <c r="N177" s="6" t="s">
        <v>905</v>
      </c>
      <c r="O177" s="3">
        <v>6</v>
      </c>
      <c r="P177" s="3">
        <v>8</v>
      </c>
      <c r="Q177" s="3">
        <v>14</v>
      </c>
      <c r="R177" s="6" t="s">
        <v>94</v>
      </c>
      <c r="S177" s="15">
        <v>70</v>
      </c>
    </row>
    <row r="178" spans="2:19" ht="15">
      <c r="B178" s="19" t="s">
        <v>1194</v>
      </c>
      <c r="C178" s="20">
        <f>SUM(C174:C177)</f>
        <v>94</v>
      </c>
      <c r="D178" s="20">
        <f>SUM(D174:D177)</f>
        <v>304</v>
      </c>
      <c r="E178" s="20">
        <f>SUM(E174:E177)</f>
        <v>87</v>
      </c>
      <c r="F178" s="21" t="s">
        <v>375</v>
      </c>
      <c r="G178" s="20">
        <f>SUM(G174:G177)</f>
        <v>39</v>
      </c>
      <c r="H178" s="20">
        <f>SUM(H174:H177)</f>
        <v>220</v>
      </c>
      <c r="I178" s="21" t="s">
        <v>1368</v>
      </c>
      <c r="J178" s="20">
        <f>SUM(J174:J177)</f>
        <v>2082</v>
      </c>
      <c r="K178" s="21" t="s">
        <v>1729</v>
      </c>
      <c r="L178" s="20">
        <v>5.91</v>
      </c>
      <c r="M178" s="20">
        <f>SUM(M174:M177)</f>
        <v>349</v>
      </c>
      <c r="N178" s="21" t="s">
        <v>132</v>
      </c>
      <c r="O178" s="20">
        <f>SUM(O174:O177)</f>
        <v>11</v>
      </c>
      <c r="P178" s="20">
        <f>SUM(P174:P177)</f>
        <v>54</v>
      </c>
      <c r="Q178" s="20">
        <f>SUM(Q174:Q177)</f>
        <v>65</v>
      </c>
      <c r="R178" s="21" t="s">
        <v>304</v>
      </c>
      <c r="S178" s="22">
        <f>SUM(S174:S177)</f>
        <v>219</v>
      </c>
    </row>
    <row r="179" spans="3:19" ht="15">
      <c r="C179" s="26" t="s">
        <v>1162</v>
      </c>
      <c r="D179" s="26" t="s">
        <v>1162</v>
      </c>
      <c r="E179" s="26" t="s">
        <v>1162</v>
      </c>
      <c r="F179" s="26" t="s">
        <v>1162</v>
      </c>
      <c r="G179" s="26" t="s">
        <v>1162</v>
      </c>
      <c r="H179" s="26" t="s">
        <v>1162</v>
      </c>
      <c r="I179" s="26"/>
      <c r="J179" s="26" t="s">
        <v>1162</v>
      </c>
      <c r="K179" s="26"/>
      <c r="L179" s="26" t="s">
        <v>1162</v>
      </c>
      <c r="M179" s="26" t="s">
        <v>1162</v>
      </c>
      <c r="N179" s="26"/>
      <c r="O179" s="26" t="s">
        <v>1162</v>
      </c>
      <c r="P179" s="26" t="s">
        <v>1162</v>
      </c>
      <c r="Q179" s="26" t="s">
        <v>1162</v>
      </c>
      <c r="R179" s="26"/>
      <c r="S179" s="26" t="s">
        <v>1162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3B64-FCCB-462C-937A-02AB48F3CA0B}">
  <dimension ref="A1:S64"/>
  <sheetViews>
    <sheetView workbookViewId="0" topLeftCell="A1">
      <selection activeCell="Q26" sqref="Q26"/>
    </sheetView>
  </sheetViews>
  <sheetFormatPr defaultColWidth="9.140625" defaultRowHeight="15"/>
  <cols>
    <col min="1" max="1" width="20.140625" style="0" customWidth="1"/>
    <col min="2" max="2" width="6.421875" style="0" customWidth="1"/>
    <col min="3" max="7" width="4.7109375" style="7" customWidth="1"/>
    <col min="8" max="8" width="5.140625" style="7" customWidth="1"/>
    <col min="9" max="9" width="4.7109375" style="7" customWidth="1"/>
    <col min="10" max="10" width="6.421875" style="7" customWidth="1"/>
    <col min="11" max="16" width="4.7109375" style="7" customWidth="1"/>
    <col min="17" max="17" width="6.28125" style="7" customWidth="1"/>
    <col min="18" max="18" width="4.7109375" style="7" customWidth="1"/>
    <col min="19" max="19" width="6.851562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t="s">
        <v>303</v>
      </c>
      <c r="B2" s="2">
        <v>2012</v>
      </c>
      <c r="C2" s="3">
        <v>24</v>
      </c>
      <c r="D2" s="3">
        <v>48</v>
      </c>
      <c r="E2" s="3">
        <v>10</v>
      </c>
      <c r="F2" s="6" t="s">
        <v>304</v>
      </c>
      <c r="G2" s="3">
        <v>8</v>
      </c>
      <c r="H2" s="3">
        <v>28</v>
      </c>
      <c r="I2" s="6" t="s">
        <v>305</v>
      </c>
      <c r="J2" s="3">
        <v>333</v>
      </c>
      <c r="K2" s="6" t="s">
        <v>306</v>
      </c>
      <c r="L2" s="3">
        <v>4</v>
      </c>
      <c r="M2" s="3">
        <v>34</v>
      </c>
      <c r="N2" s="6" t="s">
        <v>281</v>
      </c>
      <c r="O2" s="3">
        <v>1</v>
      </c>
      <c r="P2" s="3">
        <v>8</v>
      </c>
      <c r="Q2" s="3">
        <v>9</v>
      </c>
      <c r="R2" s="6" t="s">
        <v>194</v>
      </c>
      <c r="S2" s="15">
        <v>18</v>
      </c>
    </row>
    <row r="3" spans="2:19" ht="15">
      <c r="B3" s="2">
        <v>2013</v>
      </c>
      <c r="C3" s="3">
        <v>25</v>
      </c>
      <c r="D3" s="3">
        <v>82</v>
      </c>
      <c r="E3" s="3">
        <v>14</v>
      </c>
      <c r="F3" s="6" t="s">
        <v>135</v>
      </c>
      <c r="G3" s="3">
        <v>13</v>
      </c>
      <c r="H3" s="3">
        <v>68</v>
      </c>
      <c r="I3" s="6" t="s">
        <v>650</v>
      </c>
      <c r="J3" s="3">
        <v>662</v>
      </c>
      <c r="K3" s="6" t="s">
        <v>868</v>
      </c>
      <c r="L3" s="3">
        <v>14</v>
      </c>
      <c r="M3" s="3">
        <v>96</v>
      </c>
      <c r="N3" s="6" t="s">
        <v>530</v>
      </c>
      <c r="O3" s="3">
        <v>2</v>
      </c>
      <c r="P3" s="3">
        <v>22</v>
      </c>
      <c r="Q3" s="3">
        <v>24</v>
      </c>
      <c r="R3" s="6" t="s">
        <v>375</v>
      </c>
      <c r="S3" s="15">
        <v>41</v>
      </c>
    </row>
    <row r="4" spans="2:19" ht="15">
      <c r="B4" s="2">
        <v>2014</v>
      </c>
      <c r="C4" s="3">
        <v>21</v>
      </c>
      <c r="D4" s="3">
        <v>63</v>
      </c>
      <c r="E4" s="3">
        <v>26</v>
      </c>
      <c r="F4" s="6" t="s">
        <v>212</v>
      </c>
      <c r="G4" s="3">
        <v>18</v>
      </c>
      <c r="H4" s="3">
        <v>84</v>
      </c>
      <c r="I4" s="6" t="s">
        <v>861</v>
      </c>
      <c r="J4" s="3">
        <v>100</v>
      </c>
      <c r="K4" s="6" t="s">
        <v>242</v>
      </c>
      <c r="L4" s="3">
        <v>4</v>
      </c>
      <c r="M4" s="3">
        <v>45</v>
      </c>
      <c r="N4" s="6" t="s">
        <v>281</v>
      </c>
      <c r="O4" s="3">
        <v>2</v>
      </c>
      <c r="P4" s="3">
        <v>12</v>
      </c>
      <c r="Q4" s="3">
        <v>14</v>
      </c>
      <c r="R4" s="6" t="s">
        <v>180</v>
      </c>
      <c r="S4" s="15">
        <v>38</v>
      </c>
    </row>
    <row r="5" spans="2:19" ht="15">
      <c r="B5" s="19" t="s">
        <v>1194</v>
      </c>
      <c r="C5" s="21">
        <f>SUM(C2:C4)</f>
        <v>70</v>
      </c>
      <c r="D5" s="21">
        <f>SUM(D2:D4)</f>
        <v>193</v>
      </c>
      <c r="E5" s="21">
        <f>SUM(E2:E4)</f>
        <v>50</v>
      </c>
      <c r="F5" s="21" t="s">
        <v>136</v>
      </c>
      <c r="G5" s="21">
        <f>SUM(G2:G4)</f>
        <v>39</v>
      </c>
      <c r="H5" s="21">
        <f>SUM(H2:H4)</f>
        <v>180</v>
      </c>
      <c r="I5" s="21" t="s">
        <v>268</v>
      </c>
      <c r="J5" s="21">
        <f>SUM(J2:J4)</f>
        <v>1095</v>
      </c>
      <c r="K5" s="21" t="s">
        <v>1249</v>
      </c>
      <c r="L5" s="21">
        <f>SUM(L2:L4)</f>
        <v>22</v>
      </c>
      <c r="M5" s="21">
        <f>SUM(M2:M4)</f>
        <v>175</v>
      </c>
      <c r="N5" s="21" t="s">
        <v>642</v>
      </c>
      <c r="O5" s="21">
        <f>SUM(O2:O4)</f>
        <v>5</v>
      </c>
      <c r="P5" s="21">
        <f>SUM(P2:P4)</f>
        <v>42</v>
      </c>
      <c r="Q5" s="21">
        <f>SUM(Q2:Q4)</f>
        <v>47</v>
      </c>
      <c r="R5" s="21" t="s">
        <v>315</v>
      </c>
      <c r="S5" s="23">
        <f>SUM(S2:S4)</f>
        <v>97</v>
      </c>
    </row>
    <row r="6" spans="1:19" ht="15">
      <c r="A6" t="s">
        <v>869</v>
      </c>
      <c r="B6" s="2">
        <v>2014</v>
      </c>
      <c r="C6" s="3">
        <v>22</v>
      </c>
      <c r="D6" s="3">
        <v>78</v>
      </c>
      <c r="E6" s="3">
        <v>178</v>
      </c>
      <c r="F6" s="6" t="s">
        <v>590</v>
      </c>
      <c r="G6" s="3">
        <v>137</v>
      </c>
      <c r="H6" s="3">
        <v>481</v>
      </c>
      <c r="I6" s="6" t="s">
        <v>870</v>
      </c>
      <c r="J6" s="3">
        <v>20</v>
      </c>
      <c r="K6" s="6" t="s">
        <v>136</v>
      </c>
      <c r="L6" s="3">
        <v>14</v>
      </c>
      <c r="M6" s="3">
        <v>108</v>
      </c>
      <c r="N6" s="6" t="s">
        <v>804</v>
      </c>
      <c r="O6" s="3">
        <v>3</v>
      </c>
      <c r="P6" s="3">
        <v>31</v>
      </c>
      <c r="Q6" s="3">
        <v>34</v>
      </c>
      <c r="R6" s="6" t="s">
        <v>98</v>
      </c>
      <c r="S6" s="15">
        <v>210.5</v>
      </c>
    </row>
    <row r="7" spans="2:19" ht="15">
      <c r="B7" s="19" t="s">
        <v>1194</v>
      </c>
      <c r="C7" s="20">
        <v>22</v>
      </c>
      <c r="D7" s="20">
        <v>78</v>
      </c>
      <c r="E7" s="20">
        <v>178</v>
      </c>
      <c r="F7" s="21" t="s">
        <v>590</v>
      </c>
      <c r="G7" s="20">
        <v>137</v>
      </c>
      <c r="H7" s="20">
        <v>481</v>
      </c>
      <c r="I7" s="21" t="s">
        <v>870</v>
      </c>
      <c r="J7" s="20">
        <v>20</v>
      </c>
      <c r="K7" s="21" t="s">
        <v>136</v>
      </c>
      <c r="L7" s="20">
        <v>14</v>
      </c>
      <c r="M7" s="20">
        <v>108</v>
      </c>
      <c r="N7" s="21" t="s">
        <v>804</v>
      </c>
      <c r="O7" s="20">
        <v>3</v>
      </c>
      <c r="P7" s="20">
        <v>31</v>
      </c>
      <c r="Q7" s="20">
        <v>34</v>
      </c>
      <c r="R7" s="21" t="s">
        <v>98</v>
      </c>
      <c r="S7" s="22">
        <v>210.5</v>
      </c>
    </row>
    <row r="8" spans="1:19" ht="15">
      <c r="A8" t="s">
        <v>307</v>
      </c>
      <c r="B8" s="2">
        <v>2012</v>
      </c>
      <c r="C8" s="3">
        <v>9</v>
      </c>
      <c r="D8" s="3">
        <v>13</v>
      </c>
      <c r="E8" s="3">
        <v>9</v>
      </c>
      <c r="F8" s="6" t="s">
        <v>308</v>
      </c>
      <c r="G8" s="3">
        <v>7</v>
      </c>
      <c r="H8" s="3">
        <v>30</v>
      </c>
      <c r="I8" s="6" t="s">
        <v>309</v>
      </c>
      <c r="J8" s="3">
        <v>1</v>
      </c>
      <c r="K8" s="6" t="s">
        <v>101</v>
      </c>
      <c r="L8" s="3">
        <v>0</v>
      </c>
      <c r="M8" s="3">
        <v>6</v>
      </c>
      <c r="N8" s="6" t="s">
        <v>119</v>
      </c>
      <c r="O8" s="3">
        <v>1</v>
      </c>
      <c r="P8" s="3">
        <v>4</v>
      </c>
      <c r="Q8" s="3">
        <v>5</v>
      </c>
      <c r="R8" s="6" t="s">
        <v>116</v>
      </c>
      <c r="S8" s="15">
        <v>12</v>
      </c>
    </row>
    <row r="9" spans="2:19" ht="15">
      <c r="B9" s="19" t="s">
        <v>1194</v>
      </c>
      <c r="C9" s="20">
        <v>9</v>
      </c>
      <c r="D9" s="20">
        <v>13</v>
      </c>
      <c r="E9" s="20">
        <v>9</v>
      </c>
      <c r="F9" s="21" t="s">
        <v>308</v>
      </c>
      <c r="G9" s="20">
        <v>7</v>
      </c>
      <c r="H9" s="20">
        <v>30</v>
      </c>
      <c r="I9" s="21" t="s">
        <v>309</v>
      </c>
      <c r="J9" s="20">
        <v>1</v>
      </c>
      <c r="K9" s="21" t="s">
        <v>101</v>
      </c>
      <c r="L9" s="20">
        <v>0</v>
      </c>
      <c r="M9" s="20">
        <v>6</v>
      </c>
      <c r="N9" s="21" t="s">
        <v>119</v>
      </c>
      <c r="O9" s="20">
        <v>1</v>
      </c>
      <c r="P9" s="20">
        <v>4</v>
      </c>
      <c r="Q9" s="20">
        <v>5</v>
      </c>
      <c r="R9" s="21" t="s">
        <v>116</v>
      </c>
      <c r="S9" s="22">
        <v>12</v>
      </c>
    </row>
    <row r="10" spans="1:19" ht="15">
      <c r="A10" t="s">
        <v>871</v>
      </c>
      <c r="B10" s="2">
        <v>2014</v>
      </c>
      <c r="C10" s="3">
        <v>10</v>
      </c>
      <c r="D10" s="3">
        <v>28</v>
      </c>
      <c r="E10" s="3">
        <v>11</v>
      </c>
      <c r="F10" s="6" t="s">
        <v>290</v>
      </c>
      <c r="G10" s="3">
        <v>10</v>
      </c>
      <c r="H10" s="3">
        <v>47</v>
      </c>
      <c r="I10" s="6" t="s">
        <v>872</v>
      </c>
      <c r="J10" s="3">
        <v>6</v>
      </c>
      <c r="K10" s="6" t="s">
        <v>304</v>
      </c>
      <c r="L10" s="3">
        <v>1</v>
      </c>
      <c r="M10" s="3">
        <v>34</v>
      </c>
      <c r="N10" s="6" t="s">
        <v>794</v>
      </c>
      <c r="O10" s="3">
        <v>0</v>
      </c>
      <c r="P10" s="3">
        <v>2</v>
      </c>
      <c r="Q10" s="3">
        <v>2</v>
      </c>
      <c r="R10" s="6" t="s">
        <v>93</v>
      </c>
      <c r="S10" s="15">
        <v>13</v>
      </c>
    </row>
    <row r="11" spans="2:19" ht="15">
      <c r="B11" s="19" t="s">
        <v>1194</v>
      </c>
      <c r="C11" s="20">
        <v>10</v>
      </c>
      <c r="D11" s="20">
        <v>28</v>
      </c>
      <c r="E11" s="20">
        <v>11</v>
      </c>
      <c r="F11" s="21" t="s">
        <v>290</v>
      </c>
      <c r="G11" s="20">
        <v>10</v>
      </c>
      <c r="H11" s="20">
        <v>47</v>
      </c>
      <c r="I11" s="21" t="s">
        <v>872</v>
      </c>
      <c r="J11" s="20">
        <v>6</v>
      </c>
      <c r="K11" s="21" t="s">
        <v>304</v>
      </c>
      <c r="L11" s="20">
        <v>1</v>
      </c>
      <c r="M11" s="20">
        <v>34</v>
      </c>
      <c r="N11" s="21" t="s">
        <v>794</v>
      </c>
      <c r="O11" s="20">
        <v>0</v>
      </c>
      <c r="P11" s="20">
        <v>2</v>
      </c>
      <c r="Q11" s="20">
        <v>2</v>
      </c>
      <c r="R11" s="21" t="s">
        <v>93</v>
      </c>
      <c r="S11" s="22">
        <v>13</v>
      </c>
    </row>
    <row r="12" spans="1:19" ht="15">
      <c r="A12" t="s">
        <v>873</v>
      </c>
      <c r="B12" s="2">
        <v>2014</v>
      </c>
      <c r="C12" s="3">
        <v>22</v>
      </c>
      <c r="D12" s="3">
        <v>68</v>
      </c>
      <c r="E12" s="3">
        <v>107</v>
      </c>
      <c r="F12" s="6" t="s">
        <v>507</v>
      </c>
      <c r="G12" s="3">
        <v>80</v>
      </c>
      <c r="H12" s="3">
        <v>333</v>
      </c>
      <c r="I12" s="6" t="s">
        <v>874</v>
      </c>
      <c r="J12" s="3">
        <v>2</v>
      </c>
      <c r="K12" s="6" t="s">
        <v>103</v>
      </c>
      <c r="L12" s="3">
        <v>7</v>
      </c>
      <c r="M12" s="3">
        <v>51</v>
      </c>
      <c r="N12" s="6" t="s">
        <v>88</v>
      </c>
      <c r="O12" s="3">
        <v>0</v>
      </c>
      <c r="P12" s="3">
        <v>12</v>
      </c>
      <c r="Q12" s="3">
        <v>12</v>
      </c>
      <c r="R12" s="6" t="s">
        <v>165</v>
      </c>
      <c r="S12" s="15">
        <v>120</v>
      </c>
    </row>
    <row r="13" spans="2:19" ht="15">
      <c r="B13" s="19" t="s">
        <v>1194</v>
      </c>
      <c r="C13" s="20">
        <v>22</v>
      </c>
      <c r="D13" s="20">
        <v>68</v>
      </c>
      <c r="E13" s="20">
        <v>107</v>
      </c>
      <c r="F13" s="21" t="s">
        <v>507</v>
      </c>
      <c r="G13" s="20">
        <v>80</v>
      </c>
      <c r="H13" s="20">
        <v>333</v>
      </c>
      <c r="I13" s="21" t="s">
        <v>874</v>
      </c>
      <c r="J13" s="20">
        <v>2</v>
      </c>
      <c r="K13" s="21" t="s">
        <v>103</v>
      </c>
      <c r="L13" s="20">
        <v>7</v>
      </c>
      <c r="M13" s="20">
        <v>51</v>
      </c>
      <c r="N13" s="21" t="s">
        <v>88</v>
      </c>
      <c r="O13" s="20">
        <v>0</v>
      </c>
      <c r="P13" s="20">
        <v>12</v>
      </c>
      <c r="Q13" s="20">
        <v>12</v>
      </c>
      <c r="R13" s="21" t="s">
        <v>165</v>
      </c>
      <c r="S13" s="22">
        <v>120</v>
      </c>
    </row>
    <row r="14" spans="1:19" ht="15">
      <c r="A14" t="s">
        <v>310</v>
      </c>
      <c r="B14" s="2">
        <v>2012</v>
      </c>
      <c r="C14" s="3">
        <v>29</v>
      </c>
      <c r="D14" s="3">
        <v>85</v>
      </c>
      <c r="E14" s="3">
        <v>33</v>
      </c>
      <c r="F14" s="6" t="s">
        <v>290</v>
      </c>
      <c r="G14" s="3">
        <v>26</v>
      </c>
      <c r="H14" s="3">
        <v>126</v>
      </c>
      <c r="I14" s="6" t="s">
        <v>311</v>
      </c>
      <c r="J14" s="3">
        <v>5</v>
      </c>
      <c r="K14" s="6" t="s">
        <v>155</v>
      </c>
      <c r="L14" s="3">
        <v>6</v>
      </c>
      <c r="M14" s="3">
        <v>102</v>
      </c>
      <c r="N14" s="6" t="s">
        <v>312</v>
      </c>
      <c r="O14" s="3">
        <v>2</v>
      </c>
      <c r="P14" s="3">
        <v>9</v>
      </c>
      <c r="Q14" s="3">
        <v>11</v>
      </c>
      <c r="R14" s="6" t="s">
        <v>185</v>
      </c>
      <c r="S14" s="15">
        <v>45.5</v>
      </c>
    </row>
    <row r="15" spans="2:19" ht="15">
      <c r="B15" s="19" t="s">
        <v>1194</v>
      </c>
      <c r="C15" s="20">
        <v>29</v>
      </c>
      <c r="D15" s="20">
        <v>85</v>
      </c>
      <c r="E15" s="20">
        <v>33</v>
      </c>
      <c r="F15" s="21" t="s">
        <v>290</v>
      </c>
      <c r="G15" s="20">
        <v>26</v>
      </c>
      <c r="H15" s="20">
        <v>126</v>
      </c>
      <c r="I15" s="21" t="s">
        <v>311</v>
      </c>
      <c r="J15" s="20">
        <v>5</v>
      </c>
      <c r="K15" s="21" t="s">
        <v>155</v>
      </c>
      <c r="L15" s="20">
        <v>6</v>
      </c>
      <c r="M15" s="20">
        <v>102</v>
      </c>
      <c r="N15" s="21" t="s">
        <v>312</v>
      </c>
      <c r="O15" s="20">
        <v>2</v>
      </c>
      <c r="P15" s="20">
        <v>9</v>
      </c>
      <c r="Q15" s="20">
        <v>11</v>
      </c>
      <c r="R15" s="21" t="s">
        <v>185</v>
      </c>
      <c r="S15" s="22">
        <v>45.5</v>
      </c>
    </row>
    <row r="16" spans="1:19" ht="15">
      <c r="A16" t="s">
        <v>313</v>
      </c>
      <c r="B16" s="2">
        <v>2012</v>
      </c>
      <c r="C16" s="3">
        <v>32</v>
      </c>
      <c r="D16" s="3">
        <v>108</v>
      </c>
      <c r="E16" s="3">
        <v>1</v>
      </c>
      <c r="F16" s="6" t="s">
        <v>78</v>
      </c>
      <c r="G16" s="3">
        <v>2</v>
      </c>
      <c r="H16" s="3">
        <v>11</v>
      </c>
      <c r="I16" s="6" t="s">
        <v>314</v>
      </c>
      <c r="J16" s="3">
        <v>26</v>
      </c>
      <c r="K16" s="6" t="s">
        <v>315</v>
      </c>
      <c r="L16" s="3">
        <v>0</v>
      </c>
      <c r="M16" s="3">
        <v>276</v>
      </c>
      <c r="N16" s="6" t="s">
        <v>316</v>
      </c>
      <c r="O16" s="3">
        <v>0</v>
      </c>
      <c r="P16" s="3">
        <v>0</v>
      </c>
      <c r="Q16" s="3">
        <v>0</v>
      </c>
      <c r="R16" s="6" t="s">
        <v>48</v>
      </c>
      <c r="S16" s="15">
        <v>1</v>
      </c>
    </row>
    <row r="17" spans="2:19" ht="15">
      <c r="B17" s="2">
        <v>2013</v>
      </c>
      <c r="C17" s="3">
        <v>24</v>
      </c>
      <c r="D17" s="3">
        <v>81</v>
      </c>
      <c r="E17" s="3">
        <v>4</v>
      </c>
      <c r="F17" s="6" t="s">
        <v>190</v>
      </c>
      <c r="G17" s="3">
        <v>3</v>
      </c>
      <c r="H17" s="3">
        <v>24</v>
      </c>
      <c r="I17" s="6" t="s">
        <v>646</v>
      </c>
      <c r="J17" s="3">
        <v>18</v>
      </c>
      <c r="K17" s="6" t="s">
        <v>180</v>
      </c>
      <c r="L17" s="3">
        <v>0</v>
      </c>
      <c r="M17" s="3">
        <v>209</v>
      </c>
      <c r="N17" s="6" t="s">
        <v>476</v>
      </c>
      <c r="O17" s="3">
        <v>0</v>
      </c>
      <c r="P17" s="3">
        <v>0</v>
      </c>
      <c r="Q17" s="3">
        <v>0</v>
      </c>
      <c r="R17" s="6" t="s">
        <v>48</v>
      </c>
      <c r="S17" s="15">
        <v>4</v>
      </c>
    </row>
    <row r="18" spans="2:19" ht="15">
      <c r="B18" s="19" t="s">
        <v>1194</v>
      </c>
      <c r="C18" s="21">
        <f>SUM(C16:C17)</f>
        <v>56</v>
      </c>
      <c r="D18" s="21">
        <f>SUM(D16:D17)</f>
        <v>189</v>
      </c>
      <c r="E18" s="21">
        <f>SUM(E16:E17)</f>
        <v>5</v>
      </c>
      <c r="F18" s="21" t="s">
        <v>103</v>
      </c>
      <c r="G18" s="21">
        <f>SUM(G16:G17)</f>
        <v>5</v>
      </c>
      <c r="H18" s="21">
        <f>SUM(H16:H17)</f>
        <v>35</v>
      </c>
      <c r="I18" s="21" t="s">
        <v>34</v>
      </c>
      <c r="J18" s="21">
        <f>SUM(J16:J17)</f>
        <v>44</v>
      </c>
      <c r="K18" s="21" t="s">
        <v>113</v>
      </c>
      <c r="L18" s="21">
        <f>SUM(L16:L17)</f>
        <v>0</v>
      </c>
      <c r="M18" s="21">
        <f>SUM(M16:M17)</f>
        <v>485</v>
      </c>
      <c r="N18" s="21" t="s">
        <v>1035</v>
      </c>
      <c r="O18" s="21">
        <f>SUM(O16:O17)</f>
        <v>0</v>
      </c>
      <c r="P18" s="21">
        <f>SUM(P16:P17)</f>
        <v>0</v>
      </c>
      <c r="Q18" s="21">
        <f>SUM(Q16:Q17)</f>
        <v>0</v>
      </c>
      <c r="R18" s="21" t="s">
        <v>48</v>
      </c>
      <c r="S18" s="23">
        <f>SUM(S16:S17)</f>
        <v>5</v>
      </c>
    </row>
    <row r="19" spans="1:19" ht="15">
      <c r="A19" t="s">
        <v>684</v>
      </c>
      <c r="B19" s="2">
        <v>2013</v>
      </c>
      <c r="C19" s="3">
        <v>22</v>
      </c>
      <c r="D19" s="3">
        <v>49</v>
      </c>
      <c r="E19" s="3">
        <v>10</v>
      </c>
      <c r="F19" s="6" t="s">
        <v>94</v>
      </c>
      <c r="G19" s="3">
        <v>8</v>
      </c>
      <c r="H19" s="3">
        <v>37</v>
      </c>
      <c r="I19" s="6" t="s">
        <v>685</v>
      </c>
      <c r="J19" s="3">
        <v>5</v>
      </c>
      <c r="K19" s="6" t="s">
        <v>49</v>
      </c>
      <c r="L19" s="3">
        <v>1</v>
      </c>
      <c r="M19" s="3">
        <v>28</v>
      </c>
      <c r="N19" s="6" t="s">
        <v>233</v>
      </c>
      <c r="O19" s="3">
        <v>0</v>
      </c>
      <c r="P19" s="3">
        <v>0</v>
      </c>
      <c r="Q19" s="3">
        <v>0</v>
      </c>
      <c r="R19" s="6" t="s">
        <v>48</v>
      </c>
      <c r="S19" s="15">
        <v>11</v>
      </c>
    </row>
    <row r="20" spans="2:19" ht="15">
      <c r="B20" s="2">
        <v>2014</v>
      </c>
      <c r="C20" s="3">
        <v>22</v>
      </c>
      <c r="D20" s="3">
        <v>64</v>
      </c>
      <c r="E20" s="3">
        <v>18</v>
      </c>
      <c r="F20" s="6" t="s">
        <v>218</v>
      </c>
      <c r="G20" s="3">
        <v>17</v>
      </c>
      <c r="H20" s="3">
        <v>65</v>
      </c>
      <c r="I20" s="6" t="s">
        <v>650</v>
      </c>
      <c r="J20" s="3">
        <v>12</v>
      </c>
      <c r="K20" s="6" t="s">
        <v>194</v>
      </c>
      <c r="L20" s="3">
        <v>0</v>
      </c>
      <c r="M20" s="3">
        <v>487</v>
      </c>
      <c r="N20" s="6" t="s">
        <v>76</v>
      </c>
      <c r="O20" s="3">
        <v>0</v>
      </c>
      <c r="P20" s="3">
        <v>2</v>
      </c>
      <c r="Q20" s="3">
        <v>2</v>
      </c>
      <c r="R20" s="6" t="s">
        <v>103</v>
      </c>
      <c r="S20" s="15">
        <v>19</v>
      </c>
    </row>
    <row r="21" spans="2:19" ht="15">
      <c r="B21" s="19" t="s">
        <v>1194</v>
      </c>
      <c r="C21" s="21">
        <f>SUM(C19:C20)</f>
        <v>44</v>
      </c>
      <c r="D21" s="21">
        <f>SUM(D19:D20)</f>
        <v>113</v>
      </c>
      <c r="E21" s="21">
        <f>SUM(E19:E20)</f>
        <v>28</v>
      </c>
      <c r="F21" s="21" t="s">
        <v>114</v>
      </c>
      <c r="G21" s="21">
        <f>SUM(G19:G20)</f>
        <v>25</v>
      </c>
      <c r="H21" s="21">
        <f>SUM(H19:H20)</f>
        <v>102</v>
      </c>
      <c r="I21" s="21" t="s">
        <v>1250</v>
      </c>
      <c r="J21" s="21">
        <f>SUM(J19:J20)</f>
        <v>17</v>
      </c>
      <c r="K21" s="21" t="s">
        <v>107</v>
      </c>
      <c r="L21" s="21">
        <f>SUM(L19:L20)</f>
        <v>1</v>
      </c>
      <c r="M21" s="21">
        <f>SUM(M19:M20)</f>
        <v>515</v>
      </c>
      <c r="N21" s="21" t="s">
        <v>1251</v>
      </c>
      <c r="O21" s="21">
        <f>SUM(O19:O20)</f>
        <v>0</v>
      </c>
      <c r="P21" s="21">
        <f>SUM(P19:P20)</f>
        <v>2</v>
      </c>
      <c r="Q21" s="21">
        <f>SUM(Q19:Q20)</f>
        <v>2</v>
      </c>
      <c r="R21" s="21" t="s">
        <v>217</v>
      </c>
      <c r="S21" s="23">
        <f>SUM(S19:S20)</f>
        <v>30</v>
      </c>
    </row>
    <row r="22" spans="1:19" ht="15">
      <c r="A22" t="s">
        <v>686</v>
      </c>
      <c r="B22" s="2">
        <v>2013</v>
      </c>
      <c r="C22" s="3">
        <v>26</v>
      </c>
      <c r="D22" s="3">
        <v>90</v>
      </c>
      <c r="E22" s="3">
        <v>1</v>
      </c>
      <c r="F22" s="6" t="s">
        <v>78</v>
      </c>
      <c r="G22" s="3">
        <v>3</v>
      </c>
      <c r="H22" s="3">
        <v>13</v>
      </c>
      <c r="I22" s="6" t="s">
        <v>687</v>
      </c>
      <c r="J22" s="3">
        <v>7</v>
      </c>
      <c r="K22" s="6" t="s">
        <v>101</v>
      </c>
      <c r="L22" s="3">
        <v>5</v>
      </c>
      <c r="M22" s="3">
        <v>121</v>
      </c>
      <c r="N22" s="6" t="s">
        <v>591</v>
      </c>
      <c r="O22" s="3">
        <v>0</v>
      </c>
      <c r="P22" s="3">
        <v>0</v>
      </c>
      <c r="Q22" s="3">
        <v>0</v>
      </c>
      <c r="R22" s="6" t="s">
        <v>48</v>
      </c>
      <c r="S22" s="15">
        <v>6</v>
      </c>
    </row>
    <row r="23" spans="2:19" ht="15">
      <c r="B23" s="2">
        <v>2014</v>
      </c>
      <c r="C23" s="3">
        <v>22</v>
      </c>
      <c r="D23" s="3">
        <v>75</v>
      </c>
      <c r="E23" s="3">
        <v>1</v>
      </c>
      <c r="F23" s="6" t="s">
        <v>78</v>
      </c>
      <c r="G23" s="3">
        <v>1</v>
      </c>
      <c r="H23" s="3">
        <v>4</v>
      </c>
      <c r="I23" s="6" t="s">
        <v>34</v>
      </c>
      <c r="J23" s="3">
        <v>16</v>
      </c>
      <c r="K23" s="6" t="s">
        <v>304</v>
      </c>
      <c r="L23" s="3">
        <v>4</v>
      </c>
      <c r="M23" s="3">
        <v>102</v>
      </c>
      <c r="N23" s="6" t="s">
        <v>188</v>
      </c>
      <c r="O23" s="3">
        <v>0</v>
      </c>
      <c r="P23" s="3">
        <v>0</v>
      </c>
      <c r="Q23" s="3">
        <v>0</v>
      </c>
      <c r="R23" s="6" t="s">
        <v>48</v>
      </c>
      <c r="S23" s="15">
        <v>5</v>
      </c>
    </row>
    <row r="24" spans="2:19" ht="15">
      <c r="B24" s="19" t="s">
        <v>1194</v>
      </c>
      <c r="C24" s="21">
        <f>SUM(C22:C23)</f>
        <v>48</v>
      </c>
      <c r="D24" s="21">
        <f>SUM(D22:D23)</f>
        <v>165</v>
      </c>
      <c r="E24" s="21">
        <f>SUM(E22:E23)</f>
        <v>2</v>
      </c>
      <c r="F24" s="21" t="s">
        <v>78</v>
      </c>
      <c r="G24" s="21">
        <f>SUM(G22:G23)</f>
        <v>4</v>
      </c>
      <c r="H24" s="21">
        <f>SUM(H22:H23)</f>
        <v>17</v>
      </c>
      <c r="I24" s="21" t="s">
        <v>1252</v>
      </c>
      <c r="J24" s="21">
        <f>SUM(J22:J23)</f>
        <v>23</v>
      </c>
      <c r="K24" s="21" t="s">
        <v>123</v>
      </c>
      <c r="L24" s="21">
        <f>SUM(L22:L23)</f>
        <v>9</v>
      </c>
      <c r="M24" s="21">
        <f>SUM(M22:M23)</f>
        <v>223</v>
      </c>
      <c r="N24" s="21" t="s">
        <v>1052</v>
      </c>
      <c r="O24" s="21">
        <f>SUM(O22:O23)</f>
        <v>0</v>
      </c>
      <c r="P24" s="21">
        <f>SUM(P22:P23)</f>
        <v>0</v>
      </c>
      <c r="Q24" s="21">
        <f>SUM(Q22:Q23)</f>
        <v>0</v>
      </c>
      <c r="R24" s="21" t="s">
        <v>48</v>
      </c>
      <c r="S24" s="23">
        <f>SUM(S22:S23)</f>
        <v>11</v>
      </c>
    </row>
    <row r="25" spans="1:19" ht="15">
      <c r="A25" t="s">
        <v>317</v>
      </c>
      <c r="B25" s="2">
        <v>2012</v>
      </c>
      <c r="C25" s="3">
        <v>31</v>
      </c>
      <c r="D25" s="3">
        <v>101</v>
      </c>
      <c r="E25" s="3">
        <v>223</v>
      </c>
      <c r="F25" s="6" t="s">
        <v>318</v>
      </c>
      <c r="G25" s="3">
        <v>74</v>
      </c>
      <c r="H25" s="3">
        <v>445</v>
      </c>
      <c r="I25" s="6" t="s">
        <v>319</v>
      </c>
      <c r="J25" s="3">
        <v>14</v>
      </c>
      <c r="K25" s="6" t="s">
        <v>123</v>
      </c>
      <c r="L25" s="3">
        <v>19</v>
      </c>
      <c r="M25" s="3">
        <v>47</v>
      </c>
      <c r="N25" s="6" t="s">
        <v>320</v>
      </c>
      <c r="O25" s="3">
        <v>12</v>
      </c>
      <c r="P25" s="3">
        <v>85</v>
      </c>
      <c r="Q25" s="3">
        <v>97</v>
      </c>
      <c r="R25" s="6" t="s">
        <v>321</v>
      </c>
      <c r="S25" s="15">
        <v>296.5</v>
      </c>
    </row>
    <row r="26" spans="2:19" ht="15">
      <c r="B26" s="2">
        <v>2013</v>
      </c>
      <c r="C26" s="3">
        <v>26</v>
      </c>
      <c r="D26" s="3">
        <v>91</v>
      </c>
      <c r="E26" s="3">
        <v>219</v>
      </c>
      <c r="F26" s="6" t="s">
        <v>536</v>
      </c>
      <c r="G26" s="3">
        <v>69</v>
      </c>
      <c r="H26" s="3">
        <v>453</v>
      </c>
      <c r="I26" s="6" t="s">
        <v>663</v>
      </c>
      <c r="J26" s="3">
        <v>8</v>
      </c>
      <c r="K26" s="6" t="s">
        <v>205</v>
      </c>
      <c r="L26" s="3">
        <v>18</v>
      </c>
      <c r="M26" s="3">
        <v>30</v>
      </c>
      <c r="N26" s="6" t="s">
        <v>105</v>
      </c>
      <c r="O26" s="3">
        <v>17</v>
      </c>
      <c r="P26" s="3">
        <v>54</v>
      </c>
      <c r="Q26" s="3">
        <v>71</v>
      </c>
      <c r="R26" s="6" t="s">
        <v>294</v>
      </c>
      <c r="S26" s="15">
        <v>281</v>
      </c>
    </row>
    <row r="27" spans="2:19" ht="15">
      <c r="B27" s="19" t="s">
        <v>1194</v>
      </c>
      <c r="C27" s="21">
        <f>SUM(C25:C26)</f>
        <v>57</v>
      </c>
      <c r="D27" s="21">
        <f>SUM(D25:D26)</f>
        <v>192</v>
      </c>
      <c r="E27" s="21">
        <f>SUM(E25:E26)</f>
        <v>442</v>
      </c>
      <c r="F27" s="21" t="s">
        <v>452</v>
      </c>
      <c r="G27" s="21">
        <f>SUM(G25:G26)</f>
        <v>143</v>
      </c>
      <c r="H27" s="21">
        <f>SUM(H25:H26)</f>
        <v>898</v>
      </c>
      <c r="I27" s="21" t="s">
        <v>45</v>
      </c>
      <c r="J27" s="21">
        <f>SUM(J25:J26)</f>
        <v>22</v>
      </c>
      <c r="K27" s="21" t="s">
        <v>179</v>
      </c>
      <c r="L27" s="21">
        <f>SUM(L25:L26)</f>
        <v>37</v>
      </c>
      <c r="M27" s="21">
        <f>SUM(M25:M26)</f>
        <v>77</v>
      </c>
      <c r="N27" s="21" t="s">
        <v>120</v>
      </c>
      <c r="O27" s="21">
        <f>SUM(O25:O26)</f>
        <v>29</v>
      </c>
      <c r="P27" s="21">
        <f>SUM(P25:P26)</f>
        <v>139</v>
      </c>
      <c r="Q27" s="21">
        <f>SUM(Q25:Q26)</f>
        <v>168</v>
      </c>
      <c r="R27" s="21" t="s">
        <v>472</v>
      </c>
      <c r="S27" s="23">
        <f>SUM(S25:S26)</f>
        <v>577.5</v>
      </c>
    </row>
    <row r="28" spans="1:19" ht="15">
      <c r="A28" t="s">
        <v>322</v>
      </c>
      <c r="B28" s="2">
        <v>2012</v>
      </c>
      <c r="C28" s="3">
        <v>30</v>
      </c>
      <c r="D28" s="3">
        <v>98</v>
      </c>
      <c r="E28" s="3">
        <v>197</v>
      </c>
      <c r="F28" s="6" t="s">
        <v>289</v>
      </c>
      <c r="G28" s="3">
        <v>80</v>
      </c>
      <c r="H28" s="3">
        <v>493</v>
      </c>
      <c r="I28" s="6" t="s">
        <v>323</v>
      </c>
      <c r="J28" s="3">
        <v>10</v>
      </c>
      <c r="K28" s="6" t="s">
        <v>49</v>
      </c>
      <c r="L28" s="3">
        <v>8</v>
      </c>
      <c r="M28" s="3">
        <v>104</v>
      </c>
      <c r="N28" s="6" t="s">
        <v>99</v>
      </c>
      <c r="O28" s="3">
        <v>12</v>
      </c>
      <c r="P28" s="3">
        <v>31</v>
      </c>
      <c r="Q28" s="3">
        <v>43</v>
      </c>
      <c r="R28" s="6" t="s">
        <v>119</v>
      </c>
      <c r="S28" s="15">
        <v>232.5</v>
      </c>
    </row>
    <row r="29" spans="2:19" ht="15">
      <c r="B29" s="2">
        <v>2013</v>
      </c>
      <c r="C29" s="3">
        <v>25</v>
      </c>
      <c r="D29" s="3">
        <v>85</v>
      </c>
      <c r="E29" s="3">
        <v>198</v>
      </c>
      <c r="F29" s="6" t="s">
        <v>679</v>
      </c>
      <c r="G29" s="3">
        <v>117</v>
      </c>
      <c r="H29" s="3">
        <v>609</v>
      </c>
      <c r="I29" s="6" t="s">
        <v>379</v>
      </c>
      <c r="J29" s="3">
        <v>14</v>
      </c>
      <c r="K29" s="6" t="s">
        <v>356</v>
      </c>
      <c r="L29" s="3">
        <v>14</v>
      </c>
      <c r="M29" s="3">
        <v>113</v>
      </c>
      <c r="N29" s="6" t="s">
        <v>159</v>
      </c>
      <c r="O29" s="3">
        <v>4</v>
      </c>
      <c r="P29" s="3">
        <v>19</v>
      </c>
      <c r="Q29" s="3">
        <v>23</v>
      </c>
      <c r="R29" s="6" t="s">
        <v>206</v>
      </c>
      <c r="S29" s="15">
        <v>225.5</v>
      </c>
    </row>
    <row r="30" spans="2:19" ht="15">
      <c r="B30" s="19" t="s">
        <v>1194</v>
      </c>
      <c r="C30" s="21">
        <f>SUM(C28:C29)</f>
        <v>55</v>
      </c>
      <c r="D30" s="21">
        <f>SUM(D28:D29)</f>
        <v>183</v>
      </c>
      <c r="E30" s="21">
        <f>SUM(E28:E29)</f>
        <v>395</v>
      </c>
      <c r="F30" s="21" t="s">
        <v>614</v>
      </c>
      <c r="G30" s="21">
        <f>SUM(G28:G29)</f>
        <v>197</v>
      </c>
      <c r="H30" s="21">
        <f>SUM(H28:H29)</f>
        <v>1102</v>
      </c>
      <c r="I30" s="21" t="s">
        <v>1225</v>
      </c>
      <c r="J30" s="21">
        <f>SUM(J28:J29)</f>
        <v>24</v>
      </c>
      <c r="K30" s="21" t="s">
        <v>185</v>
      </c>
      <c r="L30" s="21">
        <f>SUM(L28:L29)</f>
        <v>22</v>
      </c>
      <c r="M30" s="21">
        <f>SUM(M28:M29)</f>
        <v>217</v>
      </c>
      <c r="N30" s="21" t="s">
        <v>484</v>
      </c>
      <c r="O30" s="21">
        <f>SUM(O28:O29)</f>
        <v>16</v>
      </c>
      <c r="P30" s="21">
        <f>SUM(P28:P29)</f>
        <v>50</v>
      </c>
      <c r="Q30" s="21">
        <f>SUM(Q28:Q29)</f>
        <v>66</v>
      </c>
      <c r="R30" s="21" t="s">
        <v>92</v>
      </c>
      <c r="S30" s="23">
        <f>SUM(S28:S29)</f>
        <v>458</v>
      </c>
    </row>
    <row r="31" spans="1:19" ht="15">
      <c r="A31" t="s">
        <v>875</v>
      </c>
      <c r="B31" s="2">
        <v>2014</v>
      </c>
      <c r="C31" s="3">
        <v>21</v>
      </c>
      <c r="D31" s="3">
        <v>77</v>
      </c>
      <c r="E31" s="3">
        <v>159</v>
      </c>
      <c r="F31" s="6" t="s">
        <v>876</v>
      </c>
      <c r="G31" s="3">
        <v>65</v>
      </c>
      <c r="H31" s="3">
        <v>330</v>
      </c>
      <c r="I31" s="6" t="s">
        <v>877</v>
      </c>
      <c r="J31" s="3">
        <v>3</v>
      </c>
      <c r="K31" s="6" t="s">
        <v>128</v>
      </c>
      <c r="L31" s="3">
        <v>1</v>
      </c>
      <c r="M31" s="3">
        <v>26</v>
      </c>
      <c r="N31" s="6" t="s">
        <v>405</v>
      </c>
      <c r="O31" s="3">
        <v>7</v>
      </c>
      <c r="P31" s="3">
        <v>43</v>
      </c>
      <c r="Q31" s="3">
        <v>50</v>
      </c>
      <c r="R31" s="6" t="s">
        <v>389</v>
      </c>
      <c r="S31" s="15">
        <v>188.5</v>
      </c>
    </row>
    <row r="32" spans="2:19" ht="15">
      <c r="B32" s="19" t="s">
        <v>1194</v>
      </c>
      <c r="C32" s="20">
        <v>21</v>
      </c>
      <c r="D32" s="20">
        <v>77</v>
      </c>
      <c r="E32" s="20">
        <v>159</v>
      </c>
      <c r="F32" s="21" t="s">
        <v>876</v>
      </c>
      <c r="G32" s="20">
        <v>65</v>
      </c>
      <c r="H32" s="20">
        <v>330</v>
      </c>
      <c r="I32" s="21" t="s">
        <v>877</v>
      </c>
      <c r="J32" s="20">
        <v>3</v>
      </c>
      <c r="K32" s="21" t="s">
        <v>128</v>
      </c>
      <c r="L32" s="20">
        <v>1</v>
      </c>
      <c r="M32" s="20">
        <v>26</v>
      </c>
      <c r="N32" s="21" t="s">
        <v>405</v>
      </c>
      <c r="O32" s="20">
        <v>7</v>
      </c>
      <c r="P32" s="20">
        <v>43</v>
      </c>
      <c r="Q32" s="20">
        <v>50</v>
      </c>
      <c r="R32" s="21" t="s">
        <v>389</v>
      </c>
      <c r="S32" s="22">
        <v>188.5</v>
      </c>
    </row>
    <row r="33" spans="1:19" ht="15">
      <c r="A33" t="s">
        <v>878</v>
      </c>
      <c r="B33" s="2">
        <v>2014</v>
      </c>
      <c r="C33" s="3">
        <v>22</v>
      </c>
      <c r="D33" s="3">
        <v>81</v>
      </c>
      <c r="E33" s="3">
        <v>61</v>
      </c>
      <c r="F33" s="6" t="s">
        <v>88</v>
      </c>
      <c r="G33" s="3">
        <v>30</v>
      </c>
      <c r="H33" s="3">
        <v>162</v>
      </c>
      <c r="I33" s="6" t="s">
        <v>551</v>
      </c>
      <c r="J33" s="3">
        <v>632</v>
      </c>
      <c r="K33" s="6" t="s">
        <v>879</v>
      </c>
      <c r="L33" s="3">
        <v>27</v>
      </c>
      <c r="M33" s="3">
        <v>77</v>
      </c>
      <c r="N33" s="6" t="s">
        <v>434</v>
      </c>
      <c r="O33" s="3">
        <v>8</v>
      </c>
      <c r="P33" s="3">
        <v>34</v>
      </c>
      <c r="Q33" s="3">
        <v>42</v>
      </c>
      <c r="R33" s="6" t="s">
        <v>125</v>
      </c>
      <c r="S33" s="15">
        <v>113</v>
      </c>
    </row>
    <row r="34" spans="2:19" ht="15">
      <c r="B34" s="19" t="s">
        <v>1194</v>
      </c>
      <c r="C34" s="20">
        <v>22</v>
      </c>
      <c r="D34" s="20">
        <v>81</v>
      </c>
      <c r="E34" s="20">
        <v>61</v>
      </c>
      <c r="F34" s="21" t="s">
        <v>88</v>
      </c>
      <c r="G34" s="20">
        <v>30</v>
      </c>
      <c r="H34" s="20">
        <v>162</v>
      </c>
      <c r="I34" s="21" t="s">
        <v>551</v>
      </c>
      <c r="J34" s="20">
        <v>632</v>
      </c>
      <c r="K34" s="21" t="s">
        <v>879</v>
      </c>
      <c r="L34" s="20">
        <v>27</v>
      </c>
      <c r="M34" s="20">
        <v>77</v>
      </c>
      <c r="N34" s="21" t="s">
        <v>434</v>
      </c>
      <c r="O34" s="20">
        <v>8</v>
      </c>
      <c r="P34" s="20">
        <v>34</v>
      </c>
      <c r="Q34" s="20">
        <v>42</v>
      </c>
      <c r="R34" s="21" t="s">
        <v>125</v>
      </c>
      <c r="S34" s="22">
        <v>113</v>
      </c>
    </row>
    <row r="35" spans="1:19" ht="15">
      <c r="A35" t="s">
        <v>688</v>
      </c>
      <c r="B35" s="2">
        <v>2013</v>
      </c>
      <c r="C35" s="3">
        <v>25</v>
      </c>
      <c r="D35" s="3">
        <v>88</v>
      </c>
      <c r="E35" s="3">
        <v>173</v>
      </c>
      <c r="F35" s="6" t="s">
        <v>689</v>
      </c>
      <c r="G35" s="3">
        <v>71</v>
      </c>
      <c r="H35" s="3">
        <v>369</v>
      </c>
      <c r="I35" s="6" t="s">
        <v>690</v>
      </c>
      <c r="J35" s="3">
        <v>5</v>
      </c>
      <c r="K35" s="6" t="s">
        <v>155</v>
      </c>
      <c r="L35" s="3">
        <v>1</v>
      </c>
      <c r="M35" s="3">
        <v>16</v>
      </c>
      <c r="N35" s="6" t="s">
        <v>165</v>
      </c>
      <c r="O35" s="3">
        <v>11</v>
      </c>
      <c r="P35" s="3">
        <v>53</v>
      </c>
      <c r="Q35" s="3">
        <v>64</v>
      </c>
      <c r="R35" s="6" t="s">
        <v>76</v>
      </c>
      <c r="S35" s="15">
        <v>211.5</v>
      </c>
    </row>
    <row r="36" spans="2:19" ht="15">
      <c r="B36" s="19" t="s">
        <v>1194</v>
      </c>
      <c r="C36" s="20">
        <v>25</v>
      </c>
      <c r="D36" s="20">
        <v>88</v>
      </c>
      <c r="E36" s="20">
        <v>173</v>
      </c>
      <c r="F36" s="21" t="s">
        <v>689</v>
      </c>
      <c r="G36" s="20">
        <v>71</v>
      </c>
      <c r="H36" s="20">
        <v>369</v>
      </c>
      <c r="I36" s="21" t="s">
        <v>690</v>
      </c>
      <c r="J36" s="20">
        <v>5</v>
      </c>
      <c r="K36" s="21" t="s">
        <v>155</v>
      </c>
      <c r="L36" s="20">
        <v>1</v>
      </c>
      <c r="M36" s="20">
        <v>16</v>
      </c>
      <c r="N36" s="21" t="s">
        <v>165</v>
      </c>
      <c r="O36" s="20">
        <v>11</v>
      </c>
      <c r="P36" s="20">
        <v>53</v>
      </c>
      <c r="Q36" s="20">
        <v>64</v>
      </c>
      <c r="R36" s="21" t="s">
        <v>76</v>
      </c>
      <c r="S36" s="22">
        <v>211.5</v>
      </c>
    </row>
    <row r="37" spans="1:19" ht="15">
      <c r="A37" t="s">
        <v>324</v>
      </c>
      <c r="B37" s="2">
        <v>2012</v>
      </c>
      <c r="C37" s="3">
        <v>23</v>
      </c>
      <c r="D37" s="3">
        <v>40</v>
      </c>
      <c r="E37" s="3">
        <v>12</v>
      </c>
      <c r="F37" s="6" t="s">
        <v>55</v>
      </c>
      <c r="G37" s="3">
        <v>9</v>
      </c>
      <c r="H37" s="3">
        <v>40</v>
      </c>
      <c r="I37" s="6" t="s">
        <v>325</v>
      </c>
      <c r="J37" s="3">
        <v>0</v>
      </c>
      <c r="K37" s="6" t="s">
        <v>48</v>
      </c>
      <c r="L37" s="3">
        <v>3</v>
      </c>
      <c r="M37" s="3">
        <v>26</v>
      </c>
      <c r="N37" s="6" t="s">
        <v>258</v>
      </c>
      <c r="O37" s="3">
        <v>0</v>
      </c>
      <c r="P37" s="3">
        <v>3</v>
      </c>
      <c r="Q37" s="3">
        <v>3</v>
      </c>
      <c r="R37" s="6" t="s">
        <v>93</v>
      </c>
      <c r="S37" s="15">
        <v>16.5</v>
      </c>
    </row>
    <row r="38" spans="2:19" ht="15">
      <c r="B38" s="19" t="s">
        <v>1194</v>
      </c>
      <c r="C38" s="20">
        <v>23</v>
      </c>
      <c r="D38" s="20">
        <v>40</v>
      </c>
      <c r="E38" s="20">
        <v>12</v>
      </c>
      <c r="F38" s="21" t="s">
        <v>55</v>
      </c>
      <c r="G38" s="20">
        <v>9</v>
      </c>
      <c r="H38" s="20">
        <v>40</v>
      </c>
      <c r="I38" s="21" t="s">
        <v>325</v>
      </c>
      <c r="J38" s="20">
        <v>0</v>
      </c>
      <c r="K38" s="21" t="s">
        <v>48</v>
      </c>
      <c r="L38" s="20">
        <v>3</v>
      </c>
      <c r="M38" s="20">
        <v>26</v>
      </c>
      <c r="N38" s="21" t="s">
        <v>258</v>
      </c>
      <c r="O38" s="20">
        <v>0</v>
      </c>
      <c r="P38" s="20">
        <v>3</v>
      </c>
      <c r="Q38" s="20">
        <v>3</v>
      </c>
      <c r="R38" s="21" t="s">
        <v>93</v>
      </c>
      <c r="S38" s="22">
        <v>16.5</v>
      </c>
    </row>
    <row r="39" spans="1:19" ht="15">
      <c r="A39" t="s">
        <v>326</v>
      </c>
      <c r="B39" s="2">
        <v>2012</v>
      </c>
      <c r="C39" s="3">
        <v>32</v>
      </c>
      <c r="D39" s="3">
        <v>103</v>
      </c>
      <c r="E39" s="3">
        <v>183</v>
      </c>
      <c r="F39" s="6" t="s">
        <v>327</v>
      </c>
      <c r="G39" s="3">
        <v>57</v>
      </c>
      <c r="H39" s="3">
        <v>406</v>
      </c>
      <c r="I39" s="6" t="s">
        <v>328</v>
      </c>
      <c r="J39" s="3">
        <v>11</v>
      </c>
      <c r="K39" s="6" t="s">
        <v>179</v>
      </c>
      <c r="L39" s="3">
        <v>19</v>
      </c>
      <c r="M39" s="3">
        <v>43</v>
      </c>
      <c r="N39" s="6" t="s">
        <v>172</v>
      </c>
      <c r="O39" s="3">
        <v>8</v>
      </c>
      <c r="P39" s="3">
        <v>49</v>
      </c>
      <c r="Q39" s="3">
        <v>57</v>
      </c>
      <c r="R39" s="6" t="s">
        <v>226</v>
      </c>
      <c r="S39" s="15">
        <v>234.5</v>
      </c>
    </row>
    <row r="40" spans="2:19" ht="15">
      <c r="B40" s="2">
        <v>2013</v>
      </c>
      <c r="C40" s="3">
        <v>26</v>
      </c>
      <c r="D40" s="3">
        <v>90</v>
      </c>
      <c r="E40" s="3">
        <v>309</v>
      </c>
      <c r="F40" s="6" t="s">
        <v>691</v>
      </c>
      <c r="G40" s="3">
        <v>145</v>
      </c>
      <c r="H40" s="3">
        <v>757</v>
      </c>
      <c r="I40" s="6" t="s">
        <v>641</v>
      </c>
      <c r="J40" s="3">
        <v>7</v>
      </c>
      <c r="K40" s="6" t="s">
        <v>101</v>
      </c>
      <c r="L40" s="3">
        <v>19</v>
      </c>
      <c r="M40" s="3">
        <v>142</v>
      </c>
      <c r="N40" s="6" t="s">
        <v>250</v>
      </c>
      <c r="O40" s="3">
        <v>3</v>
      </c>
      <c r="P40" s="3">
        <v>34</v>
      </c>
      <c r="Q40" s="3">
        <v>37</v>
      </c>
      <c r="R40" s="6" t="s">
        <v>212</v>
      </c>
      <c r="S40" s="15">
        <v>348</v>
      </c>
    </row>
    <row r="41" spans="2:19" ht="15">
      <c r="B41" s="19" t="s">
        <v>1194</v>
      </c>
      <c r="C41" s="21">
        <f>SUM(C39:C40)</f>
        <v>58</v>
      </c>
      <c r="D41" s="21">
        <f>SUM(D39:D40)</f>
        <v>193</v>
      </c>
      <c r="E41" s="21">
        <f>SUM(E39:E40)</f>
        <v>492</v>
      </c>
      <c r="F41" s="21" t="s">
        <v>1120</v>
      </c>
      <c r="G41" s="21">
        <f>SUM(G39:G40)</f>
        <v>202</v>
      </c>
      <c r="H41" s="21">
        <f>SUM(H39:H40)</f>
        <v>1163</v>
      </c>
      <c r="I41" s="21" t="s">
        <v>456</v>
      </c>
      <c r="J41" s="21">
        <f>SUM(J39:J40)</f>
        <v>18</v>
      </c>
      <c r="K41" s="21" t="s">
        <v>205</v>
      </c>
      <c r="L41" s="21">
        <f>SUM(L39:L40)</f>
        <v>38</v>
      </c>
      <c r="M41" s="21">
        <f>SUM(M39:M40)</f>
        <v>185</v>
      </c>
      <c r="N41" s="21" t="s">
        <v>321</v>
      </c>
      <c r="O41" s="21">
        <f>SUM(O39:O40)</f>
        <v>11</v>
      </c>
      <c r="P41" s="21">
        <f>SUM(P39:P40)</f>
        <v>83</v>
      </c>
      <c r="Q41" s="21">
        <f>SUM(Q39:Q40)</f>
        <v>94</v>
      </c>
      <c r="R41" s="21" t="s">
        <v>298</v>
      </c>
      <c r="S41" s="23">
        <f>SUM(S39:S40)</f>
        <v>582.5</v>
      </c>
    </row>
    <row r="42" spans="1:19" ht="15">
      <c r="A42" t="s">
        <v>329</v>
      </c>
      <c r="B42" s="2">
        <v>2012</v>
      </c>
      <c r="C42" s="3">
        <v>31</v>
      </c>
      <c r="D42" s="3">
        <v>103</v>
      </c>
      <c r="E42" s="3">
        <v>231</v>
      </c>
      <c r="F42" s="6" t="s">
        <v>256</v>
      </c>
      <c r="G42" s="3">
        <v>136</v>
      </c>
      <c r="H42" s="3">
        <v>557</v>
      </c>
      <c r="I42" s="6" t="s">
        <v>330</v>
      </c>
      <c r="J42" s="3">
        <v>15</v>
      </c>
      <c r="K42" s="6" t="s">
        <v>107</v>
      </c>
      <c r="L42" s="3">
        <v>21</v>
      </c>
      <c r="M42" s="3">
        <v>170</v>
      </c>
      <c r="N42" s="6" t="s">
        <v>106</v>
      </c>
      <c r="O42" s="3">
        <v>3</v>
      </c>
      <c r="P42" s="3">
        <v>31</v>
      </c>
      <c r="Q42" s="3">
        <v>34</v>
      </c>
      <c r="R42" s="6" t="s">
        <v>105</v>
      </c>
      <c r="S42" s="15">
        <v>270.5</v>
      </c>
    </row>
    <row r="43" spans="2:19" ht="15">
      <c r="B43" s="2">
        <v>2013</v>
      </c>
      <c r="C43" s="3">
        <v>5</v>
      </c>
      <c r="D43" s="3">
        <v>13</v>
      </c>
      <c r="E43" s="3">
        <v>17</v>
      </c>
      <c r="F43" s="6" t="s">
        <v>692</v>
      </c>
      <c r="G43" s="3">
        <v>24</v>
      </c>
      <c r="H43" s="3">
        <v>73</v>
      </c>
      <c r="I43" s="6" t="s">
        <v>693</v>
      </c>
      <c r="J43" s="3">
        <v>0</v>
      </c>
      <c r="K43" s="6" t="s">
        <v>48</v>
      </c>
      <c r="L43" s="3">
        <v>1</v>
      </c>
      <c r="M43" s="3">
        <v>13</v>
      </c>
      <c r="N43" s="6" t="s">
        <v>51</v>
      </c>
      <c r="O43" s="3">
        <v>2</v>
      </c>
      <c r="P43" s="3">
        <v>3</v>
      </c>
      <c r="Q43" s="3">
        <v>5</v>
      </c>
      <c r="R43" s="6" t="s">
        <v>116</v>
      </c>
      <c r="S43" s="15">
        <v>21.5</v>
      </c>
    </row>
    <row r="44" spans="2:19" ht="15">
      <c r="B44" s="2">
        <v>2014</v>
      </c>
      <c r="C44" s="3">
        <v>13</v>
      </c>
      <c r="D44" s="3">
        <v>50</v>
      </c>
      <c r="E44" s="3">
        <v>161</v>
      </c>
      <c r="F44" s="6" t="s">
        <v>668</v>
      </c>
      <c r="G44" s="3">
        <v>95</v>
      </c>
      <c r="H44" s="3">
        <v>437</v>
      </c>
      <c r="I44" s="6" t="s">
        <v>880</v>
      </c>
      <c r="J44" s="3">
        <v>10</v>
      </c>
      <c r="K44" s="6" t="s">
        <v>94</v>
      </c>
      <c r="L44" s="3">
        <v>13</v>
      </c>
      <c r="M44" s="3">
        <v>80</v>
      </c>
      <c r="N44" s="6" t="s">
        <v>572</v>
      </c>
      <c r="O44" s="3">
        <v>0</v>
      </c>
      <c r="P44" s="3">
        <v>15</v>
      </c>
      <c r="Q44" s="3">
        <v>15</v>
      </c>
      <c r="R44" s="6" t="s">
        <v>55</v>
      </c>
      <c r="S44" s="15">
        <v>181.5</v>
      </c>
    </row>
    <row r="45" spans="2:19" ht="15">
      <c r="B45" s="19" t="s">
        <v>1194</v>
      </c>
      <c r="C45" s="21">
        <f>SUM(C42:C44)</f>
        <v>49</v>
      </c>
      <c r="D45" s="21">
        <f>SUM(D42:D44)</f>
        <v>166</v>
      </c>
      <c r="E45" s="21">
        <f>SUM(E42:E44)</f>
        <v>409</v>
      </c>
      <c r="F45" s="21" t="s">
        <v>1024</v>
      </c>
      <c r="G45" s="21">
        <f>SUM(G42:G44)</f>
        <v>255</v>
      </c>
      <c r="H45" s="21">
        <f>SUM(H42:H44)</f>
        <v>1067</v>
      </c>
      <c r="I45" s="21" t="s">
        <v>1175</v>
      </c>
      <c r="J45" s="21">
        <f>SUM(J42:J44)</f>
        <v>25</v>
      </c>
      <c r="K45" s="21" t="s">
        <v>107</v>
      </c>
      <c r="L45" s="21">
        <f>SUM(L42:L44)</f>
        <v>35</v>
      </c>
      <c r="M45" s="21">
        <f>SUM(M42:M44)</f>
        <v>263</v>
      </c>
      <c r="N45" s="21" t="s">
        <v>250</v>
      </c>
      <c r="O45" s="21">
        <f>SUM(O42:O44)</f>
        <v>5</v>
      </c>
      <c r="P45" s="21">
        <f>SUM(P42:P44)</f>
        <v>49</v>
      </c>
      <c r="Q45" s="21">
        <f>SUM(Q42:Q44)</f>
        <v>54</v>
      </c>
      <c r="R45" s="21" t="s">
        <v>105</v>
      </c>
      <c r="S45" s="23">
        <f>SUM(S42:S44)</f>
        <v>473.5</v>
      </c>
    </row>
    <row r="46" spans="1:19" ht="15">
      <c r="A46" t="s">
        <v>331</v>
      </c>
      <c r="B46" s="2">
        <v>2012</v>
      </c>
      <c r="C46" s="3">
        <v>32</v>
      </c>
      <c r="D46" s="3">
        <v>108</v>
      </c>
      <c r="E46" s="3">
        <v>383</v>
      </c>
      <c r="F46" s="6" t="s">
        <v>332</v>
      </c>
      <c r="G46" s="3">
        <v>138</v>
      </c>
      <c r="H46" s="3">
        <v>893</v>
      </c>
      <c r="I46" s="6" t="s">
        <v>36</v>
      </c>
      <c r="J46" s="3">
        <v>22</v>
      </c>
      <c r="K46" s="6" t="s">
        <v>94</v>
      </c>
      <c r="L46" s="3">
        <v>37</v>
      </c>
      <c r="M46" s="3">
        <v>212</v>
      </c>
      <c r="N46" s="6" t="s">
        <v>333</v>
      </c>
      <c r="O46" s="3">
        <v>14</v>
      </c>
      <c r="P46" s="3">
        <v>64</v>
      </c>
      <c r="Q46" s="3">
        <v>78</v>
      </c>
      <c r="R46" s="6" t="s">
        <v>334</v>
      </c>
      <c r="S46" s="15">
        <v>466</v>
      </c>
    </row>
    <row r="47" spans="2:19" ht="15">
      <c r="B47" s="19" t="s">
        <v>1194</v>
      </c>
      <c r="C47" s="20">
        <v>32</v>
      </c>
      <c r="D47" s="20">
        <v>108</v>
      </c>
      <c r="E47" s="20">
        <v>383</v>
      </c>
      <c r="F47" s="21" t="s">
        <v>332</v>
      </c>
      <c r="G47" s="20">
        <v>138</v>
      </c>
      <c r="H47" s="20">
        <v>893</v>
      </c>
      <c r="I47" s="21" t="s">
        <v>36</v>
      </c>
      <c r="J47" s="20">
        <v>22</v>
      </c>
      <c r="K47" s="21" t="s">
        <v>94</v>
      </c>
      <c r="L47" s="20">
        <v>37</v>
      </c>
      <c r="M47" s="20">
        <v>212</v>
      </c>
      <c r="N47" s="21" t="s">
        <v>333</v>
      </c>
      <c r="O47" s="20">
        <v>14</v>
      </c>
      <c r="P47" s="20">
        <v>64</v>
      </c>
      <c r="Q47" s="20">
        <v>78</v>
      </c>
      <c r="R47" s="21" t="s">
        <v>334</v>
      </c>
      <c r="S47" s="22">
        <v>466</v>
      </c>
    </row>
    <row r="48" spans="1:19" ht="15">
      <c r="A48" t="s">
        <v>335</v>
      </c>
      <c r="B48" s="2">
        <v>2012</v>
      </c>
      <c r="C48" s="3">
        <v>29</v>
      </c>
      <c r="D48" s="3">
        <v>90</v>
      </c>
      <c r="E48" s="3">
        <v>18</v>
      </c>
      <c r="F48" s="6" t="s">
        <v>94</v>
      </c>
      <c r="G48" s="3">
        <v>11</v>
      </c>
      <c r="H48" s="3">
        <v>56</v>
      </c>
      <c r="I48" s="6" t="s">
        <v>197</v>
      </c>
      <c r="J48" s="3">
        <v>815</v>
      </c>
      <c r="K48" s="6" t="s">
        <v>336</v>
      </c>
      <c r="L48" s="3">
        <v>14</v>
      </c>
      <c r="M48" s="3">
        <v>101</v>
      </c>
      <c r="N48" s="6" t="s">
        <v>337</v>
      </c>
      <c r="O48" s="3">
        <v>4</v>
      </c>
      <c r="P48" s="3">
        <v>15</v>
      </c>
      <c r="Q48" s="3">
        <v>19</v>
      </c>
      <c r="R48" s="6" t="s">
        <v>304</v>
      </c>
      <c r="S48" s="15">
        <v>43.5</v>
      </c>
    </row>
    <row r="49" spans="2:19" ht="15">
      <c r="B49" s="2">
        <v>2013</v>
      </c>
      <c r="C49" s="3">
        <v>26</v>
      </c>
      <c r="D49" s="3">
        <v>66</v>
      </c>
      <c r="E49" s="3">
        <v>2</v>
      </c>
      <c r="F49" s="6" t="s">
        <v>103</v>
      </c>
      <c r="G49" s="3">
        <v>1</v>
      </c>
      <c r="H49" s="3">
        <v>6</v>
      </c>
      <c r="I49" s="6" t="s">
        <v>108</v>
      </c>
      <c r="J49" s="3">
        <v>244</v>
      </c>
      <c r="K49" s="6" t="s">
        <v>694</v>
      </c>
      <c r="L49" s="3">
        <v>7</v>
      </c>
      <c r="M49" s="3">
        <v>29</v>
      </c>
      <c r="N49" s="6" t="s">
        <v>98</v>
      </c>
      <c r="O49" s="3">
        <v>0</v>
      </c>
      <c r="P49" s="3">
        <v>2</v>
      </c>
      <c r="Q49" s="3">
        <v>2</v>
      </c>
      <c r="R49" s="6" t="s">
        <v>103</v>
      </c>
      <c r="S49" s="15">
        <v>10</v>
      </c>
    </row>
    <row r="50" spans="2:19" ht="15">
      <c r="B50" s="19" t="s">
        <v>1194</v>
      </c>
      <c r="C50" s="21">
        <f>SUM(C48:C49)</f>
        <v>55</v>
      </c>
      <c r="D50" s="21">
        <f>SUM(D48:D49)</f>
        <v>156</v>
      </c>
      <c r="E50" s="21">
        <f>SUM(E48:E49)</f>
        <v>20</v>
      </c>
      <c r="F50" s="21" t="s">
        <v>185</v>
      </c>
      <c r="G50" s="21">
        <f>SUM(G48:G49)</f>
        <v>12</v>
      </c>
      <c r="H50" s="21">
        <f>SUM(H48:H49)</f>
        <v>62</v>
      </c>
      <c r="I50" s="21" t="s">
        <v>715</v>
      </c>
      <c r="J50" s="21">
        <f>SUM(J48:J49)</f>
        <v>1059</v>
      </c>
      <c r="K50" s="21" t="s">
        <v>1254</v>
      </c>
      <c r="L50" s="21">
        <f>SUM(L48:L49)</f>
        <v>21</v>
      </c>
      <c r="M50" s="21">
        <f>SUM(M48:M49)</f>
        <v>130</v>
      </c>
      <c r="N50" s="21" t="s">
        <v>238</v>
      </c>
      <c r="O50" s="21">
        <f>SUM(O48:O49)</f>
        <v>4</v>
      </c>
      <c r="P50" s="21">
        <f>SUM(P48:P49)</f>
        <v>17</v>
      </c>
      <c r="Q50" s="21">
        <f>SUM(Q48:Q49)</f>
        <v>21</v>
      </c>
      <c r="R50" s="21" t="s">
        <v>185</v>
      </c>
      <c r="S50" s="23">
        <f>SUM(S48:S49)</f>
        <v>53.5</v>
      </c>
    </row>
    <row r="51" spans="1:19" ht="15">
      <c r="A51" t="s">
        <v>695</v>
      </c>
      <c r="B51" s="2">
        <v>2013</v>
      </c>
      <c r="C51" s="3">
        <v>7</v>
      </c>
      <c r="D51" s="3">
        <v>14</v>
      </c>
      <c r="E51" s="3">
        <v>10</v>
      </c>
      <c r="F51" s="6" t="s">
        <v>281</v>
      </c>
      <c r="G51" s="3">
        <v>4</v>
      </c>
      <c r="H51" s="3">
        <v>24</v>
      </c>
      <c r="I51" s="6" t="s">
        <v>112</v>
      </c>
      <c r="J51" s="3">
        <v>0</v>
      </c>
      <c r="K51" s="6" t="s">
        <v>48</v>
      </c>
      <c r="L51" s="3">
        <v>1</v>
      </c>
      <c r="M51" s="3">
        <v>5</v>
      </c>
      <c r="N51" s="6" t="s">
        <v>92</v>
      </c>
      <c r="O51" s="3">
        <v>0</v>
      </c>
      <c r="P51" s="3">
        <v>1</v>
      </c>
      <c r="Q51" s="3">
        <v>1</v>
      </c>
      <c r="R51" s="6" t="s">
        <v>93</v>
      </c>
      <c r="S51" s="15">
        <v>11.5</v>
      </c>
    </row>
    <row r="52" spans="2:19" ht="15">
      <c r="B52" s="2">
        <v>2014</v>
      </c>
      <c r="C52" s="3">
        <v>1</v>
      </c>
      <c r="D52" s="3">
        <v>1</v>
      </c>
      <c r="E52" s="3">
        <v>0</v>
      </c>
      <c r="F52" s="6" t="s">
        <v>48</v>
      </c>
      <c r="G52" s="3">
        <v>0</v>
      </c>
      <c r="H52" s="3">
        <v>0</v>
      </c>
      <c r="I52" s="6" t="s">
        <v>34</v>
      </c>
      <c r="J52" s="3">
        <v>0</v>
      </c>
      <c r="K52" s="6" t="s">
        <v>48</v>
      </c>
      <c r="L52" s="3">
        <v>0</v>
      </c>
      <c r="M52" s="3">
        <v>0</v>
      </c>
      <c r="N52" s="6" t="s">
        <v>48</v>
      </c>
      <c r="O52" s="3">
        <v>0</v>
      </c>
      <c r="P52" s="3">
        <v>0</v>
      </c>
      <c r="Q52" s="3">
        <v>0</v>
      </c>
      <c r="R52" s="6" t="s">
        <v>48</v>
      </c>
      <c r="S52" s="15">
        <v>0</v>
      </c>
    </row>
    <row r="53" spans="2:19" ht="15">
      <c r="B53" s="19" t="s">
        <v>1194</v>
      </c>
      <c r="C53" s="21">
        <f>SUM(C51:C52)</f>
        <v>8</v>
      </c>
      <c r="D53" s="21">
        <f>SUM(D51:D52)</f>
        <v>15</v>
      </c>
      <c r="E53" s="21">
        <f>SUM(E51:E52)</f>
        <v>10</v>
      </c>
      <c r="F53" s="21" t="s">
        <v>162</v>
      </c>
      <c r="G53" s="21">
        <f>SUM(G51:G52)</f>
        <v>4</v>
      </c>
      <c r="H53" s="21">
        <f>SUM(H51:H52)</f>
        <v>24</v>
      </c>
      <c r="I53" s="21" t="s">
        <v>112</v>
      </c>
      <c r="J53" s="21">
        <f>SUM(J51:J52)</f>
        <v>0</v>
      </c>
      <c r="K53" s="21" t="s">
        <v>48</v>
      </c>
      <c r="L53" s="21">
        <f>SUM(L51:L52)</f>
        <v>1</v>
      </c>
      <c r="M53" s="21">
        <f>SUM(M51:M52)</f>
        <v>5</v>
      </c>
      <c r="N53" s="21" t="s">
        <v>105</v>
      </c>
      <c r="O53" s="21">
        <f>SUM(O51:O52)</f>
        <v>0</v>
      </c>
      <c r="P53" s="21">
        <f>SUM(P51:P52)</f>
        <v>1</v>
      </c>
      <c r="Q53" s="21">
        <f>SUM(Q51:Q52)</f>
        <v>1</v>
      </c>
      <c r="R53" s="21" t="s">
        <v>93</v>
      </c>
      <c r="S53" s="23">
        <f>SUM(S51:S52)</f>
        <v>11.5</v>
      </c>
    </row>
    <row r="54" spans="1:19" ht="15">
      <c r="A54" t="s">
        <v>696</v>
      </c>
      <c r="B54" s="2">
        <v>2013</v>
      </c>
      <c r="C54" s="3">
        <v>22</v>
      </c>
      <c r="D54" s="3">
        <v>62</v>
      </c>
      <c r="E54" s="3">
        <v>39</v>
      </c>
      <c r="F54" s="6" t="s">
        <v>492</v>
      </c>
      <c r="G54" s="3">
        <v>22</v>
      </c>
      <c r="H54" s="3">
        <v>107</v>
      </c>
      <c r="I54" s="6" t="s">
        <v>184</v>
      </c>
      <c r="J54" s="3">
        <v>1</v>
      </c>
      <c r="K54" s="6" t="s">
        <v>217</v>
      </c>
      <c r="L54" s="3">
        <v>9</v>
      </c>
      <c r="M54" s="3">
        <v>15</v>
      </c>
      <c r="N54" s="6" t="s">
        <v>315</v>
      </c>
      <c r="O54" s="3">
        <v>8</v>
      </c>
      <c r="P54" s="3">
        <v>18</v>
      </c>
      <c r="Q54" s="3">
        <v>26</v>
      </c>
      <c r="R54" s="6" t="s">
        <v>172</v>
      </c>
      <c r="S54" s="15">
        <v>65</v>
      </c>
    </row>
    <row r="55" spans="2:19" ht="15">
      <c r="B55" s="2">
        <v>2014</v>
      </c>
      <c r="C55" s="3">
        <v>16</v>
      </c>
      <c r="D55" s="3">
        <v>56</v>
      </c>
      <c r="E55" s="3">
        <v>43</v>
      </c>
      <c r="F55" s="6" t="s">
        <v>110</v>
      </c>
      <c r="G55" s="3">
        <v>28</v>
      </c>
      <c r="H55" s="3">
        <v>110</v>
      </c>
      <c r="I55" s="6" t="s">
        <v>482</v>
      </c>
      <c r="J55" s="3">
        <v>4</v>
      </c>
      <c r="K55" s="6" t="s">
        <v>93</v>
      </c>
      <c r="L55" s="3">
        <v>6</v>
      </c>
      <c r="M55" s="3">
        <v>18</v>
      </c>
      <c r="N55" s="6" t="s">
        <v>385</v>
      </c>
      <c r="O55" s="3">
        <v>1</v>
      </c>
      <c r="P55" s="3">
        <v>32</v>
      </c>
      <c r="Q55" s="3">
        <v>33</v>
      </c>
      <c r="R55" s="6" t="s">
        <v>635</v>
      </c>
      <c r="S55" s="15">
        <v>66</v>
      </c>
    </row>
    <row r="56" spans="2:19" ht="15">
      <c r="B56" s="19" t="s">
        <v>1194</v>
      </c>
      <c r="C56" s="21">
        <f>SUM(C54:C55)</f>
        <v>38</v>
      </c>
      <c r="D56" s="21">
        <f>SUM(D54:D55)</f>
        <v>118</v>
      </c>
      <c r="E56" s="21">
        <f>SUM(E54:E55)</f>
        <v>82</v>
      </c>
      <c r="F56" s="21" t="s">
        <v>308</v>
      </c>
      <c r="G56" s="21">
        <f>SUM(G54:G55)</f>
        <v>50</v>
      </c>
      <c r="H56" s="21">
        <f>SUM(H54:H55)</f>
        <v>217</v>
      </c>
      <c r="I56" s="21" t="s">
        <v>164</v>
      </c>
      <c r="J56" s="21">
        <f>SUM(J54:J55)</f>
        <v>5</v>
      </c>
      <c r="K56" s="21" t="s">
        <v>128</v>
      </c>
      <c r="L56" s="21">
        <f>SUM(L54:L55)</f>
        <v>15</v>
      </c>
      <c r="M56" s="21">
        <f>SUM(M54:M55)</f>
        <v>33</v>
      </c>
      <c r="N56" s="21" t="s">
        <v>218</v>
      </c>
      <c r="O56" s="21">
        <f>SUM(O54:O55)</f>
        <v>9</v>
      </c>
      <c r="P56" s="21">
        <f>SUM(P54:P55)</f>
        <v>50</v>
      </c>
      <c r="Q56" s="21">
        <f>SUM(Q54:Q55)</f>
        <v>59</v>
      </c>
      <c r="R56" s="21" t="s">
        <v>52</v>
      </c>
      <c r="S56" s="23">
        <f>SUM(S54:S55)</f>
        <v>131</v>
      </c>
    </row>
    <row r="57" spans="1:19" ht="15">
      <c r="A57" t="s">
        <v>881</v>
      </c>
      <c r="B57" s="2">
        <v>2014</v>
      </c>
      <c r="C57" s="3">
        <v>20</v>
      </c>
      <c r="D57" s="3">
        <v>60</v>
      </c>
      <c r="E57" s="3">
        <v>7</v>
      </c>
      <c r="F57" s="6" t="s">
        <v>97</v>
      </c>
      <c r="G57" s="3">
        <v>10</v>
      </c>
      <c r="H57" s="3">
        <v>30</v>
      </c>
      <c r="I57" s="6" t="s">
        <v>104</v>
      </c>
      <c r="J57" s="3">
        <v>2</v>
      </c>
      <c r="K57" s="6" t="s">
        <v>103</v>
      </c>
      <c r="L57" s="3">
        <v>8</v>
      </c>
      <c r="M57" s="3">
        <v>17</v>
      </c>
      <c r="N57" s="6" t="s">
        <v>218</v>
      </c>
      <c r="O57" s="3">
        <v>2</v>
      </c>
      <c r="P57" s="3">
        <v>4</v>
      </c>
      <c r="Q57" s="3">
        <v>6</v>
      </c>
      <c r="R57" s="6" t="s">
        <v>49</v>
      </c>
      <c r="S57" s="15">
        <v>19</v>
      </c>
    </row>
    <row r="58" spans="2:19" ht="15">
      <c r="B58" s="19" t="s">
        <v>1194</v>
      </c>
      <c r="C58" s="20">
        <v>20</v>
      </c>
      <c r="D58" s="20">
        <v>60</v>
      </c>
      <c r="E58" s="20">
        <v>7</v>
      </c>
      <c r="F58" s="21" t="s">
        <v>97</v>
      </c>
      <c r="G58" s="20">
        <v>10</v>
      </c>
      <c r="H58" s="20">
        <v>30</v>
      </c>
      <c r="I58" s="21" t="s">
        <v>104</v>
      </c>
      <c r="J58" s="20">
        <v>2</v>
      </c>
      <c r="K58" s="21" t="s">
        <v>103</v>
      </c>
      <c r="L58" s="20">
        <v>8</v>
      </c>
      <c r="M58" s="20">
        <v>17</v>
      </c>
      <c r="N58" s="21" t="s">
        <v>218</v>
      </c>
      <c r="O58" s="20">
        <v>2</v>
      </c>
      <c r="P58" s="20">
        <v>4</v>
      </c>
      <c r="Q58" s="20">
        <v>6</v>
      </c>
      <c r="R58" s="21" t="s">
        <v>49</v>
      </c>
      <c r="S58" s="22">
        <v>19</v>
      </c>
    </row>
    <row r="59" spans="1:19" ht="15">
      <c r="A59" t="s">
        <v>338</v>
      </c>
      <c r="B59" s="2">
        <v>2012</v>
      </c>
      <c r="C59" s="3">
        <v>23</v>
      </c>
      <c r="D59" s="3">
        <v>38</v>
      </c>
      <c r="E59" s="3">
        <v>32</v>
      </c>
      <c r="F59" s="6" t="s">
        <v>339</v>
      </c>
      <c r="G59" s="3">
        <v>19</v>
      </c>
      <c r="H59" s="3">
        <v>79</v>
      </c>
      <c r="I59" s="6" t="s">
        <v>340</v>
      </c>
      <c r="J59" s="3">
        <v>1</v>
      </c>
      <c r="K59" s="6" t="s">
        <v>103</v>
      </c>
      <c r="L59" s="3">
        <v>3</v>
      </c>
      <c r="M59" s="3">
        <v>14</v>
      </c>
      <c r="N59" s="6" t="s">
        <v>81</v>
      </c>
      <c r="O59" s="3">
        <v>2</v>
      </c>
      <c r="P59" s="3">
        <v>7</v>
      </c>
      <c r="Q59" s="3">
        <v>9</v>
      </c>
      <c r="R59" s="6" t="s">
        <v>136</v>
      </c>
      <c r="S59" s="15">
        <v>40.5</v>
      </c>
    </row>
    <row r="60" spans="2:19" ht="15">
      <c r="B60" s="19" t="s">
        <v>1194</v>
      </c>
      <c r="C60" s="20">
        <v>23</v>
      </c>
      <c r="D60" s="20">
        <v>38</v>
      </c>
      <c r="E60" s="20">
        <v>32</v>
      </c>
      <c r="F60" s="21" t="s">
        <v>339</v>
      </c>
      <c r="G60" s="20">
        <v>19</v>
      </c>
      <c r="H60" s="20">
        <v>79</v>
      </c>
      <c r="I60" s="21" t="s">
        <v>340</v>
      </c>
      <c r="J60" s="20">
        <v>1</v>
      </c>
      <c r="K60" s="21" t="s">
        <v>103</v>
      </c>
      <c r="L60" s="20">
        <v>3</v>
      </c>
      <c r="M60" s="20">
        <v>14</v>
      </c>
      <c r="N60" s="21" t="s">
        <v>81</v>
      </c>
      <c r="O60" s="20">
        <v>2</v>
      </c>
      <c r="P60" s="20">
        <v>7</v>
      </c>
      <c r="Q60" s="20">
        <v>9</v>
      </c>
      <c r="R60" s="21" t="s">
        <v>136</v>
      </c>
      <c r="S60" s="22">
        <v>40.5</v>
      </c>
    </row>
    <row r="61" spans="1:19" ht="15">
      <c r="A61" t="s">
        <v>697</v>
      </c>
      <c r="B61" s="2">
        <v>2013</v>
      </c>
      <c r="C61" s="3">
        <v>23</v>
      </c>
      <c r="D61" s="3">
        <v>61</v>
      </c>
      <c r="E61" s="3">
        <v>42</v>
      </c>
      <c r="F61" s="6" t="s">
        <v>308</v>
      </c>
      <c r="G61" s="3">
        <v>25</v>
      </c>
      <c r="H61" s="3">
        <v>122</v>
      </c>
      <c r="I61" s="6" t="s">
        <v>347</v>
      </c>
      <c r="J61" s="3">
        <v>5</v>
      </c>
      <c r="K61" s="6" t="s">
        <v>101</v>
      </c>
      <c r="L61" s="3">
        <v>2</v>
      </c>
      <c r="M61" s="3">
        <v>24</v>
      </c>
      <c r="N61" s="6" t="s">
        <v>290</v>
      </c>
      <c r="O61" s="3">
        <v>0</v>
      </c>
      <c r="P61" s="3">
        <v>22</v>
      </c>
      <c r="Q61" s="3">
        <v>22</v>
      </c>
      <c r="R61" s="6" t="s">
        <v>92</v>
      </c>
      <c r="S61" s="15">
        <v>55</v>
      </c>
    </row>
    <row r="62" spans="2:19" ht="15">
      <c r="B62" s="19" t="s">
        <v>1194</v>
      </c>
      <c r="C62" s="20">
        <v>23</v>
      </c>
      <c r="D62" s="20">
        <v>61</v>
      </c>
      <c r="E62" s="20">
        <v>42</v>
      </c>
      <c r="F62" s="21" t="s">
        <v>308</v>
      </c>
      <c r="G62" s="20">
        <v>25</v>
      </c>
      <c r="H62" s="20">
        <v>122</v>
      </c>
      <c r="I62" s="21" t="s">
        <v>347</v>
      </c>
      <c r="J62" s="20">
        <v>5</v>
      </c>
      <c r="K62" s="21" t="s">
        <v>101</v>
      </c>
      <c r="L62" s="20">
        <v>2</v>
      </c>
      <c r="M62" s="20">
        <v>24</v>
      </c>
      <c r="N62" s="21" t="s">
        <v>290</v>
      </c>
      <c r="O62" s="20">
        <v>0</v>
      </c>
      <c r="P62" s="20">
        <v>22</v>
      </c>
      <c r="Q62" s="20">
        <v>22</v>
      </c>
      <c r="R62" s="21" t="s">
        <v>92</v>
      </c>
      <c r="S62" s="22">
        <v>55</v>
      </c>
    </row>
    <row r="63" spans="1:19" ht="15">
      <c r="A63" t="s">
        <v>882</v>
      </c>
      <c r="B63" s="2">
        <v>2014</v>
      </c>
      <c r="C63" s="3">
        <v>19</v>
      </c>
      <c r="D63" s="3">
        <v>54</v>
      </c>
      <c r="E63" s="3">
        <v>65</v>
      </c>
      <c r="F63" s="6" t="s">
        <v>312</v>
      </c>
      <c r="G63" s="3">
        <v>22</v>
      </c>
      <c r="H63" s="3">
        <v>131</v>
      </c>
      <c r="I63" s="6" t="s">
        <v>883</v>
      </c>
      <c r="J63" s="3">
        <v>1</v>
      </c>
      <c r="K63" s="6" t="s">
        <v>217</v>
      </c>
      <c r="L63" s="3">
        <v>0</v>
      </c>
      <c r="M63" s="3">
        <v>8</v>
      </c>
      <c r="N63" s="6" t="s">
        <v>107</v>
      </c>
      <c r="O63" s="3">
        <v>3</v>
      </c>
      <c r="P63" s="3">
        <v>21</v>
      </c>
      <c r="Q63" s="3">
        <v>24</v>
      </c>
      <c r="R63" s="6" t="s">
        <v>98</v>
      </c>
      <c r="S63" s="15">
        <v>78.5</v>
      </c>
    </row>
    <row r="64" spans="2:19" ht="15">
      <c r="B64" s="24" t="s">
        <v>1194</v>
      </c>
      <c r="C64" s="20">
        <v>19</v>
      </c>
      <c r="D64" s="20">
        <v>54</v>
      </c>
      <c r="E64" s="20">
        <v>65</v>
      </c>
      <c r="F64" s="21" t="s">
        <v>312</v>
      </c>
      <c r="G64" s="20">
        <v>22</v>
      </c>
      <c r="H64" s="20">
        <v>131</v>
      </c>
      <c r="I64" s="21" t="s">
        <v>883</v>
      </c>
      <c r="J64" s="20">
        <v>1</v>
      </c>
      <c r="K64" s="21" t="s">
        <v>217</v>
      </c>
      <c r="L64" s="20">
        <v>0</v>
      </c>
      <c r="M64" s="20">
        <v>8</v>
      </c>
      <c r="N64" s="21" t="s">
        <v>107</v>
      </c>
      <c r="O64" s="20">
        <v>3</v>
      </c>
      <c r="P64" s="20">
        <v>21</v>
      </c>
      <c r="Q64" s="20">
        <v>24</v>
      </c>
      <c r="R64" s="21" t="s">
        <v>98</v>
      </c>
      <c r="S64" s="22">
        <v>78.5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4E9A-6372-4987-9AD9-DA1F930C29CF}">
  <dimension ref="A1:S22"/>
  <sheetViews>
    <sheetView workbookViewId="0" topLeftCell="A1">
      <selection activeCell="A1" sqref="A1:S2"/>
    </sheetView>
  </sheetViews>
  <sheetFormatPr defaultColWidth="9.140625" defaultRowHeight="15"/>
  <cols>
    <col min="1" max="1" width="19.140625" style="0" customWidth="1"/>
    <col min="2" max="2" width="6.421875" style="0" customWidth="1"/>
    <col min="3" max="8" width="4.7109375" style="7" customWidth="1"/>
    <col min="9" max="9" width="5.421875" style="7" customWidth="1"/>
    <col min="10" max="10" width="7.28125" style="7" customWidth="1"/>
    <col min="11" max="16" width="4.7109375" style="7" customWidth="1"/>
    <col min="17" max="17" width="6.57421875" style="7" customWidth="1"/>
    <col min="18" max="18" width="4.7109375" style="7" customWidth="1"/>
    <col min="19" max="19" width="6.5742187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885</v>
      </c>
      <c r="B2" s="12">
        <v>2014</v>
      </c>
      <c r="C2" s="11">
        <v>22</v>
      </c>
      <c r="D2" s="11">
        <v>81</v>
      </c>
      <c r="E2" s="11">
        <v>169</v>
      </c>
      <c r="F2" s="10" t="s">
        <v>592</v>
      </c>
      <c r="G2" s="11">
        <v>61</v>
      </c>
      <c r="H2" s="11">
        <v>342</v>
      </c>
      <c r="I2" s="10" t="s">
        <v>544</v>
      </c>
      <c r="J2" s="11">
        <v>4</v>
      </c>
      <c r="K2" s="10" t="s">
        <v>190</v>
      </c>
      <c r="L2" s="11">
        <v>1</v>
      </c>
      <c r="M2" s="11">
        <v>13</v>
      </c>
      <c r="N2" s="10" t="s">
        <v>356</v>
      </c>
      <c r="O2" s="11">
        <v>12</v>
      </c>
      <c r="P2" s="11">
        <v>60</v>
      </c>
      <c r="Q2" s="11">
        <v>72</v>
      </c>
      <c r="R2" s="10" t="s">
        <v>129</v>
      </c>
      <c r="S2" s="16">
        <v>212</v>
      </c>
    </row>
    <row r="3" spans="1:19" ht="15">
      <c r="A3" t="s">
        <v>478</v>
      </c>
      <c r="B3" s="2">
        <v>2012</v>
      </c>
      <c r="C3" s="3">
        <v>16</v>
      </c>
      <c r="D3" s="3">
        <v>44</v>
      </c>
      <c r="E3" s="3">
        <v>0</v>
      </c>
      <c r="F3" s="6" t="s">
        <v>48</v>
      </c>
      <c r="G3" s="3">
        <v>1</v>
      </c>
      <c r="H3" s="3">
        <v>2</v>
      </c>
      <c r="I3" s="6" t="s">
        <v>260</v>
      </c>
      <c r="J3" s="3">
        <v>0</v>
      </c>
      <c r="K3" s="6" t="s">
        <v>48</v>
      </c>
      <c r="L3" s="3">
        <v>0</v>
      </c>
      <c r="M3" s="3">
        <v>34</v>
      </c>
      <c r="N3" s="6" t="s">
        <v>110</v>
      </c>
      <c r="O3" s="3">
        <v>0</v>
      </c>
      <c r="P3" s="3">
        <v>0</v>
      </c>
      <c r="Q3" s="3">
        <v>0</v>
      </c>
      <c r="R3" s="6" t="s">
        <v>48</v>
      </c>
      <c r="S3" s="15">
        <v>0</v>
      </c>
    </row>
    <row r="4" spans="1:19" ht="15">
      <c r="A4" t="s">
        <v>886</v>
      </c>
      <c r="B4" s="2">
        <v>2014</v>
      </c>
      <c r="C4" s="3">
        <v>23</v>
      </c>
      <c r="D4" s="3">
        <v>86</v>
      </c>
      <c r="E4" s="3">
        <v>79</v>
      </c>
      <c r="F4" s="6" t="s">
        <v>187</v>
      </c>
      <c r="G4" s="3">
        <v>34</v>
      </c>
      <c r="H4" s="3">
        <v>195</v>
      </c>
      <c r="I4" s="6" t="s">
        <v>96</v>
      </c>
      <c r="J4" s="3">
        <v>3</v>
      </c>
      <c r="K4" s="6" t="s">
        <v>103</v>
      </c>
      <c r="L4" s="3">
        <v>10</v>
      </c>
      <c r="M4" s="3">
        <v>43</v>
      </c>
      <c r="N4" s="6" t="s">
        <v>52</v>
      </c>
      <c r="O4" s="3">
        <v>4</v>
      </c>
      <c r="P4" s="3">
        <v>55</v>
      </c>
      <c r="Q4" s="3">
        <v>59</v>
      </c>
      <c r="R4" s="6" t="s">
        <v>308</v>
      </c>
      <c r="S4" s="15">
        <v>120.5</v>
      </c>
    </row>
    <row r="5" spans="1:19" ht="15">
      <c r="A5" t="s">
        <v>479</v>
      </c>
      <c r="B5" s="2">
        <v>2012</v>
      </c>
      <c r="C5" s="3">
        <v>23</v>
      </c>
      <c r="D5" s="3">
        <v>73</v>
      </c>
      <c r="E5" s="3">
        <v>0</v>
      </c>
      <c r="F5" s="6" t="s">
        <v>48</v>
      </c>
      <c r="G5" s="3">
        <v>0</v>
      </c>
      <c r="H5" s="3">
        <v>4</v>
      </c>
      <c r="I5" s="6" t="s">
        <v>34</v>
      </c>
      <c r="J5" s="3">
        <v>4</v>
      </c>
      <c r="K5" s="6" t="s">
        <v>190</v>
      </c>
      <c r="L5" s="3">
        <v>2</v>
      </c>
      <c r="M5" s="3">
        <v>77</v>
      </c>
      <c r="N5" s="6" t="s">
        <v>480</v>
      </c>
      <c r="O5" s="3">
        <v>0</v>
      </c>
      <c r="P5" s="3">
        <v>1</v>
      </c>
      <c r="Q5" s="3">
        <v>1</v>
      </c>
      <c r="R5" s="6" t="s">
        <v>78</v>
      </c>
      <c r="S5" s="15">
        <v>2.5</v>
      </c>
    </row>
    <row r="6" spans="1:19" ht="15">
      <c r="A6" t="s">
        <v>481</v>
      </c>
      <c r="B6" s="2">
        <v>2012</v>
      </c>
      <c r="C6" s="3">
        <v>23</v>
      </c>
      <c r="D6" s="3">
        <v>78</v>
      </c>
      <c r="E6" s="3">
        <v>180</v>
      </c>
      <c r="F6" s="6" t="s">
        <v>272</v>
      </c>
      <c r="G6" s="3">
        <v>107</v>
      </c>
      <c r="H6" s="3">
        <v>536</v>
      </c>
      <c r="I6" s="6" t="s">
        <v>482</v>
      </c>
      <c r="J6" s="3">
        <v>153</v>
      </c>
      <c r="K6" s="6" t="s">
        <v>333</v>
      </c>
      <c r="L6" s="3">
        <v>14</v>
      </c>
      <c r="M6" s="3">
        <v>122</v>
      </c>
      <c r="N6" s="6" t="s">
        <v>444</v>
      </c>
      <c r="O6" s="3">
        <v>13</v>
      </c>
      <c r="P6" s="3">
        <v>18</v>
      </c>
      <c r="Q6" s="3">
        <v>31</v>
      </c>
      <c r="R6" s="6" t="s">
        <v>120</v>
      </c>
      <c r="S6" s="15">
        <v>216</v>
      </c>
    </row>
    <row r="7" spans="2:19" ht="15">
      <c r="B7" s="2">
        <v>2014</v>
      </c>
      <c r="C7" s="3">
        <v>21</v>
      </c>
      <c r="D7" s="3">
        <v>80</v>
      </c>
      <c r="E7" s="3">
        <v>33</v>
      </c>
      <c r="F7" s="6" t="s">
        <v>212</v>
      </c>
      <c r="G7" s="3">
        <v>20</v>
      </c>
      <c r="H7" s="3">
        <v>101</v>
      </c>
      <c r="I7" s="6" t="s">
        <v>715</v>
      </c>
      <c r="J7" s="3">
        <v>811</v>
      </c>
      <c r="K7" s="6" t="s">
        <v>884</v>
      </c>
      <c r="L7" s="3">
        <v>11</v>
      </c>
      <c r="M7" s="3">
        <v>141</v>
      </c>
      <c r="N7" s="6" t="s">
        <v>126</v>
      </c>
      <c r="O7" s="3">
        <v>2</v>
      </c>
      <c r="P7" s="3">
        <v>31</v>
      </c>
      <c r="Q7" s="3">
        <v>33</v>
      </c>
      <c r="R7" s="6" t="s">
        <v>212</v>
      </c>
      <c r="S7" s="15">
        <v>61.5</v>
      </c>
    </row>
    <row r="8" spans="2:19" ht="15">
      <c r="B8" s="19" t="s">
        <v>1194</v>
      </c>
      <c r="C8" s="20">
        <f>SUM(C6:C7)</f>
        <v>44</v>
      </c>
      <c r="D8" s="20">
        <f>SUM(D6:D7)</f>
        <v>158</v>
      </c>
      <c r="E8" s="20">
        <f>SUM(E6:E7)</f>
        <v>213</v>
      </c>
      <c r="F8" s="21" t="s">
        <v>1052</v>
      </c>
      <c r="G8" s="20">
        <f>SUM(G6:G7)</f>
        <v>127</v>
      </c>
      <c r="H8" s="20">
        <f>SUM(H6:H7)</f>
        <v>637</v>
      </c>
      <c r="I8" s="21" t="s">
        <v>521</v>
      </c>
      <c r="J8" s="20">
        <f>SUM(J6:J7)</f>
        <v>964</v>
      </c>
      <c r="K8" s="21" t="s">
        <v>1246</v>
      </c>
      <c r="L8" s="20">
        <f>SUM(L6:L7)</f>
        <v>25</v>
      </c>
      <c r="M8" s="20">
        <f>SUM(M6:M7)</f>
        <v>263</v>
      </c>
      <c r="N8" s="21" t="s">
        <v>770</v>
      </c>
      <c r="O8" s="20">
        <f>SUM(O6:O7)</f>
        <v>15</v>
      </c>
      <c r="P8" s="20">
        <f>SUM(P6:P7)</f>
        <v>49</v>
      </c>
      <c r="Q8" s="20">
        <f>SUM(Q6:Q7)</f>
        <v>64</v>
      </c>
      <c r="R8" s="21" t="s">
        <v>212</v>
      </c>
      <c r="S8" s="22">
        <f>SUM(S6:S7)</f>
        <v>277.5</v>
      </c>
    </row>
    <row r="9" spans="1:19" ht="15">
      <c r="A9" t="s">
        <v>483</v>
      </c>
      <c r="B9" s="2">
        <v>2012</v>
      </c>
      <c r="C9" s="3">
        <v>18</v>
      </c>
      <c r="D9" s="3">
        <v>62</v>
      </c>
      <c r="E9" s="3">
        <v>74</v>
      </c>
      <c r="F9" s="6" t="s">
        <v>484</v>
      </c>
      <c r="G9" s="3">
        <v>58</v>
      </c>
      <c r="H9" s="3">
        <v>221</v>
      </c>
      <c r="I9" s="6" t="s">
        <v>485</v>
      </c>
      <c r="J9" s="3">
        <v>6</v>
      </c>
      <c r="K9" s="6" t="s">
        <v>49</v>
      </c>
      <c r="L9" s="3">
        <v>2</v>
      </c>
      <c r="M9" s="3">
        <v>51</v>
      </c>
      <c r="N9" s="6" t="s">
        <v>102</v>
      </c>
      <c r="O9" s="3">
        <v>18</v>
      </c>
      <c r="P9" s="3">
        <v>27</v>
      </c>
      <c r="Q9" s="3">
        <v>45</v>
      </c>
      <c r="R9" s="6" t="s">
        <v>294</v>
      </c>
      <c r="S9" s="15">
        <v>107.5</v>
      </c>
    </row>
    <row r="10" spans="1:19" ht="15">
      <c r="A10" t="s">
        <v>486</v>
      </c>
      <c r="B10" s="2">
        <v>2012</v>
      </c>
      <c r="C10" s="3">
        <v>23</v>
      </c>
      <c r="D10" s="3">
        <v>78</v>
      </c>
      <c r="E10" s="3">
        <v>83</v>
      </c>
      <c r="F10" s="6" t="s">
        <v>99</v>
      </c>
      <c r="G10" s="3">
        <v>37</v>
      </c>
      <c r="H10" s="3">
        <v>232</v>
      </c>
      <c r="I10" s="6" t="s">
        <v>487</v>
      </c>
      <c r="J10" s="3">
        <v>459</v>
      </c>
      <c r="K10" s="6" t="s">
        <v>488</v>
      </c>
      <c r="L10" s="3">
        <v>21</v>
      </c>
      <c r="M10" s="3">
        <v>118</v>
      </c>
      <c r="N10" s="6" t="s">
        <v>489</v>
      </c>
      <c r="O10" s="3">
        <v>16</v>
      </c>
      <c r="P10" s="3">
        <v>11</v>
      </c>
      <c r="Q10" s="3">
        <v>27</v>
      </c>
      <c r="R10" s="6" t="s">
        <v>413</v>
      </c>
      <c r="S10" s="15">
        <v>125.5</v>
      </c>
    </row>
    <row r="11" spans="1:19" ht="15">
      <c r="A11" t="s">
        <v>490</v>
      </c>
      <c r="B11" s="2">
        <v>2012</v>
      </c>
      <c r="C11" s="3">
        <v>23</v>
      </c>
      <c r="D11" s="3">
        <v>78</v>
      </c>
      <c r="E11" s="3">
        <v>162</v>
      </c>
      <c r="F11" s="6" t="s">
        <v>192</v>
      </c>
      <c r="G11" s="3">
        <v>110</v>
      </c>
      <c r="H11" s="3">
        <v>495</v>
      </c>
      <c r="I11" s="6" t="s">
        <v>1195</v>
      </c>
      <c r="J11" s="3">
        <v>9</v>
      </c>
      <c r="K11" s="6" t="s">
        <v>97</v>
      </c>
      <c r="L11" s="3">
        <v>18</v>
      </c>
      <c r="M11" s="3">
        <v>159</v>
      </c>
      <c r="N11" s="6" t="s">
        <v>357</v>
      </c>
      <c r="O11" s="3">
        <v>9</v>
      </c>
      <c r="P11" s="3">
        <v>5</v>
      </c>
      <c r="Q11" s="3">
        <v>14</v>
      </c>
      <c r="R11" s="6" t="s">
        <v>165</v>
      </c>
      <c r="S11" s="15">
        <v>191.5</v>
      </c>
    </row>
    <row r="12" spans="2:19" ht="15">
      <c r="B12" s="2">
        <v>2014</v>
      </c>
      <c r="C12" s="3">
        <v>22</v>
      </c>
      <c r="D12" s="3">
        <v>72</v>
      </c>
      <c r="E12" s="3">
        <v>102</v>
      </c>
      <c r="F12" s="6" t="s">
        <v>380</v>
      </c>
      <c r="G12" s="3">
        <v>62</v>
      </c>
      <c r="H12" s="3">
        <v>293</v>
      </c>
      <c r="I12" s="6" t="s">
        <v>887</v>
      </c>
      <c r="J12" s="3">
        <v>10</v>
      </c>
      <c r="K12" s="6" t="s">
        <v>123</v>
      </c>
      <c r="L12" s="3">
        <v>11</v>
      </c>
      <c r="M12" s="3">
        <v>96</v>
      </c>
      <c r="N12" s="6" t="s">
        <v>159</v>
      </c>
      <c r="O12" s="3">
        <v>2</v>
      </c>
      <c r="P12" s="3">
        <v>20</v>
      </c>
      <c r="Q12" s="3">
        <v>22</v>
      </c>
      <c r="R12" s="6" t="s">
        <v>117</v>
      </c>
      <c r="S12" s="15">
        <v>125</v>
      </c>
    </row>
    <row r="13" spans="2:19" ht="15">
      <c r="B13" s="19" t="s">
        <v>1194</v>
      </c>
      <c r="C13" s="20">
        <f>SUM(C11:C12)</f>
        <v>45</v>
      </c>
      <c r="D13" s="20">
        <f>SUM(D11:D12)</f>
        <v>150</v>
      </c>
      <c r="E13" s="20">
        <f>SUM(E11:E12)</f>
        <v>264</v>
      </c>
      <c r="F13" s="21" t="s">
        <v>126</v>
      </c>
      <c r="G13" s="20">
        <f>SUM(G11:G12)</f>
        <v>172</v>
      </c>
      <c r="H13" s="20">
        <f>SUM(H11:H12)</f>
        <v>788</v>
      </c>
      <c r="I13" s="21" t="s">
        <v>932</v>
      </c>
      <c r="J13" s="20">
        <f>SUM(J11:J12)</f>
        <v>19</v>
      </c>
      <c r="K13" s="21" t="s">
        <v>185</v>
      </c>
      <c r="L13" s="20">
        <f>SUM(L11:L12)</f>
        <v>29</v>
      </c>
      <c r="M13" s="20">
        <f>SUM(M11:M12)</f>
        <v>255</v>
      </c>
      <c r="N13" s="21" t="s">
        <v>622</v>
      </c>
      <c r="O13" s="20">
        <f>SUM(O11:O12)</f>
        <v>11</v>
      </c>
      <c r="P13" s="20">
        <f>SUM(P11:P12)</f>
        <v>25</v>
      </c>
      <c r="Q13" s="20">
        <f>SUM(Q11:Q12)</f>
        <v>36</v>
      </c>
      <c r="R13" s="21" t="s">
        <v>315</v>
      </c>
      <c r="S13" s="22">
        <f>SUM(S11:S12)</f>
        <v>316.5</v>
      </c>
    </row>
    <row r="14" spans="1:19" ht="15">
      <c r="A14" t="s">
        <v>888</v>
      </c>
      <c r="B14" s="2">
        <v>2014</v>
      </c>
      <c r="C14" s="3">
        <v>23</v>
      </c>
      <c r="D14" s="3">
        <v>85</v>
      </c>
      <c r="E14" s="3">
        <v>40</v>
      </c>
      <c r="F14" s="6" t="s">
        <v>320</v>
      </c>
      <c r="G14" s="3">
        <v>29</v>
      </c>
      <c r="H14" s="3">
        <v>124</v>
      </c>
      <c r="I14" s="6" t="s">
        <v>889</v>
      </c>
      <c r="J14" s="3">
        <v>23</v>
      </c>
      <c r="K14" s="6" t="s">
        <v>206</v>
      </c>
      <c r="L14" s="3">
        <v>14</v>
      </c>
      <c r="M14" s="3">
        <v>208</v>
      </c>
      <c r="N14" s="6" t="s">
        <v>890</v>
      </c>
      <c r="O14" s="3">
        <v>1</v>
      </c>
      <c r="P14" s="3">
        <v>11</v>
      </c>
      <c r="Q14" s="3">
        <v>12</v>
      </c>
      <c r="R14" s="6" t="s">
        <v>123</v>
      </c>
      <c r="S14" s="15">
        <v>60.5</v>
      </c>
    </row>
    <row r="15" spans="1:19" ht="15">
      <c r="A15" t="s">
        <v>891</v>
      </c>
      <c r="B15" s="2">
        <v>2014</v>
      </c>
      <c r="C15" s="3">
        <v>23</v>
      </c>
      <c r="D15" s="3">
        <v>83</v>
      </c>
      <c r="E15" s="3">
        <v>14</v>
      </c>
      <c r="F15" s="6" t="s">
        <v>135</v>
      </c>
      <c r="G15" s="3">
        <v>3</v>
      </c>
      <c r="H15" s="3">
        <v>40</v>
      </c>
      <c r="I15" s="6" t="s">
        <v>892</v>
      </c>
      <c r="J15" s="3">
        <v>10</v>
      </c>
      <c r="K15" s="6" t="s">
        <v>97</v>
      </c>
      <c r="L15" s="3">
        <v>9</v>
      </c>
      <c r="M15" s="3">
        <v>95</v>
      </c>
      <c r="N15" s="6" t="s">
        <v>191</v>
      </c>
      <c r="O15" s="3">
        <v>0</v>
      </c>
      <c r="P15" s="3">
        <v>0</v>
      </c>
      <c r="Q15" s="3">
        <v>0</v>
      </c>
      <c r="R15" s="6" t="s">
        <v>48</v>
      </c>
      <c r="S15" s="15">
        <v>23</v>
      </c>
    </row>
    <row r="16" spans="1:19" ht="15">
      <c r="A16" t="s">
        <v>491</v>
      </c>
      <c r="B16" s="2">
        <v>2012</v>
      </c>
      <c r="C16" s="3">
        <v>23</v>
      </c>
      <c r="D16" s="3">
        <v>76</v>
      </c>
      <c r="E16" s="3">
        <v>48</v>
      </c>
      <c r="F16" s="6" t="s">
        <v>492</v>
      </c>
      <c r="G16" s="3">
        <v>56</v>
      </c>
      <c r="H16" s="3">
        <v>189</v>
      </c>
      <c r="I16" s="6" t="s">
        <v>493</v>
      </c>
      <c r="J16" s="3">
        <v>4</v>
      </c>
      <c r="K16" s="6" t="s">
        <v>190</v>
      </c>
      <c r="L16" s="3">
        <v>2</v>
      </c>
      <c r="M16" s="3">
        <v>20</v>
      </c>
      <c r="N16" s="6" t="s">
        <v>136</v>
      </c>
      <c r="O16" s="3">
        <v>11</v>
      </c>
      <c r="P16" s="3">
        <v>13</v>
      </c>
      <c r="Q16" s="3">
        <v>24</v>
      </c>
      <c r="R16" s="6" t="s">
        <v>385</v>
      </c>
      <c r="S16" s="15">
        <v>67.5</v>
      </c>
    </row>
    <row r="17" spans="1:19" ht="15">
      <c r="A17" t="s">
        <v>494</v>
      </c>
      <c r="B17" s="2">
        <v>2012</v>
      </c>
      <c r="C17" s="3">
        <v>23</v>
      </c>
      <c r="D17" s="3">
        <v>78</v>
      </c>
      <c r="E17" s="3">
        <v>181</v>
      </c>
      <c r="F17" s="6" t="s">
        <v>495</v>
      </c>
      <c r="G17" s="3">
        <v>108</v>
      </c>
      <c r="H17" s="3">
        <v>513</v>
      </c>
      <c r="I17" s="6" t="s">
        <v>496</v>
      </c>
      <c r="J17" s="3">
        <v>18</v>
      </c>
      <c r="K17" s="6" t="s">
        <v>109</v>
      </c>
      <c r="L17" s="3">
        <v>5</v>
      </c>
      <c r="M17" s="3">
        <v>179</v>
      </c>
      <c r="N17" s="6" t="s">
        <v>407</v>
      </c>
      <c r="O17" s="3">
        <v>5</v>
      </c>
      <c r="P17" s="3">
        <v>8</v>
      </c>
      <c r="Q17" s="3">
        <v>13</v>
      </c>
      <c r="R17" s="6" t="s">
        <v>135</v>
      </c>
      <c r="S17" s="15">
        <v>195</v>
      </c>
    </row>
    <row r="18" spans="1:19" ht="15">
      <c r="A18" t="s">
        <v>497</v>
      </c>
      <c r="B18" s="2">
        <v>2012</v>
      </c>
      <c r="C18" s="3">
        <v>19</v>
      </c>
      <c r="D18" s="3">
        <v>54</v>
      </c>
      <c r="E18" s="3">
        <v>10</v>
      </c>
      <c r="F18" s="6" t="s">
        <v>194</v>
      </c>
      <c r="G18" s="3">
        <v>14</v>
      </c>
      <c r="H18" s="3">
        <v>51</v>
      </c>
      <c r="I18" s="6" t="s">
        <v>498</v>
      </c>
      <c r="J18" s="3">
        <v>2</v>
      </c>
      <c r="K18" s="6" t="s">
        <v>128</v>
      </c>
      <c r="L18" s="3">
        <v>6</v>
      </c>
      <c r="M18" s="3">
        <v>36</v>
      </c>
      <c r="N18" s="6" t="s">
        <v>162</v>
      </c>
      <c r="O18" s="3">
        <v>3</v>
      </c>
      <c r="P18" s="3">
        <v>1</v>
      </c>
      <c r="Q18" s="3">
        <v>4</v>
      </c>
      <c r="R18" s="6" t="s">
        <v>93</v>
      </c>
      <c r="S18" s="15">
        <v>19.5</v>
      </c>
    </row>
    <row r="19" spans="1:19" ht="15">
      <c r="A19" t="s">
        <v>893</v>
      </c>
      <c r="B19" s="2">
        <v>2014</v>
      </c>
      <c r="C19" s="3">
        <v>23</v>
      </c>
      <c r="D19" s="3">
        <v>77</v>
      </c>
      <c r="E19" s="3">
        <v>105</v>
      </c>
      <c r="F19" s="6" t="s">
        <v>188</v>
      </c>
      <c r="G19" s="3">
        <v>66</v>
      </c>
      <c r="H19" s="3">
        <v>303</v>
      </c>
      <c r="I19" s="6" t="s">
        <v>715</v>
      </c>
      <c r="J19" s="3">
        <v>48</v>
      </c>
      <c r="K19" s="6" t="s">
        <v>389</v>
      </c>
      <c r="L19" s="3">
        <v>16</v>
      </c>
      <c r="M19" s="3">
        <v>55</v>
      </c>
      <c r="N19" s="6" t="s">
        <v>281</v>
      </c>
      <c r="O19" s="3">
        <v>0</v>
      </c>
      <c r="P19" s="3">
        <v>28</v>
      </c>
      <c r="Q19" s="3">
        <v>28</v>
      </c>
      <c r="R19" s="6" t="s">
        <v>92</v>
      </c>
      <c r="S19" s="15">
        <v>135</v>
      </c>
    </row>
    <row r="20" spans="1:19" ht="15">
      <c r="A20" t="s">
        <v>894</v>
      </c>
      <c r="B20" s="2">
        <v>2014</v>
      </c>
      <c r="C20" s="3">
        <v>23</v>
      </c>
      <c r="D20" s="3">
        <v>79</v>
      </c>
      <c r="E20" s="3">
        <v>44</v>
      </c>
      <c r="F20" s="6" t="s">
        <v>359</v>
      </c>
      <c r="G20" s="3">
        <v>24</v>
      </c>
      <c r="H20" s="3">
        <v>127</v>
      </c>
      <c r="I20" s="6" t="s">
        <v>671</v>
      </c>
      <c r="J20" s="3">
        <v>8</v>
      </c>
      <c r="K20" s="6" t="s">
        <v>49</v>
      </c>
      <c r="L20" s="3">
        <v>3</v>
      </c>
      <c r="M20" s="3">
        <v>49</v>
      </c>
      <c r="N20" s="6" t="s">
        <v>389</v>
      </c>
      <c r="O20" s="3">
        <v>2</v>
      </c>
      <c r="P20" s="3">
        <v>10</v>
      </c>
      <c r="Q20" s="3">
        <v>12</v>
      </c>
      <c r="R20" s="6" t="s">
        <v>107</v>
      </c>
      <c r="S20" s="15">
        <v>54</v>
      </c>
    </row>
    <row r="21" spans="1:19" ht="15">
      <c r="A21" t="s">
        <v>895</v>
      </c>
      <c r="B21" s="2">
        <v>2014</v>
      </c>
      <c r="C21" s="3">
        <v>13</v>
      </c>
      <c r="D21" s="3">
        <v>46</v>
      </c>
      <c r="E21" s="3">
        <v>86</v>
      </c>
      <c r="F21" s="6" t="s">
        <v>415</v>
      </c>
      <c r="G21" s="3">
        <v>52</v>
      </c>
      <c r="H21" s="3">
        <v>225</v>
      </c>
      <c r="I21" s="6" t="s">
        <v>880</v>
      </c>
      <c r="J21" s="3">
        <v>4</v>
      </c>
      <c r="K21" s="6" t="s">
        <v>205</v>
      </c>
      <c r="L21" s="3">
        <v>2</v>
      </c>
      <c r="M21" s="3">
        <v>34</v>
      </c>
      <c r="N21" s="6" t="s">
        <v>896</v>
      </c>
      <c r="O21" s="3">
        <v>3</v>
      </c>
      <c r="P21" s="3">
        <v>15</v>
      </c>
      <c r="Q21" s="3">
        <v>18</v>
      </c>
      <c r="R21" s="6" t="s">
        <v>290</v>
      </c>
      <c r="S21" s="15">
        <v>98.5</v>
      </c>
    </row>
    <row r="22" spans="1:19" ht="15">
      <c r="A22" t="s">
        <v>897</v>
      </c>
      <c r="B22" s="2">
        <v>2014</v>
      </c>
      <c r="C22" s="3">
        <v>23</v>
      </c>
      <c r="D22" s="3">
        <v>82</v>
      </c>
      <c r="E22" s="3">
        <v>330</v>
      </c>
      <c r="F22" s="6" t="s">
        <v>898</v>
      </c>
      <c r="G22" s="3">
        <v>138</v>
      </c>
      <c r="H22" s="3">
        <v>794</v>
      </c>
      <c r="I22" s="6" t="s">
        <v>505</v>
      </c>
      <c r="J22" s="3">
        <v>32</v>
      </c>
      <c r="K22" s="6" t="s">
        <v>290</v>
      </c>
      <c r="L22" s="3">
        <v>8</v>
      </c>
      <c r="M22" s="3">
        <v>187</v>
      </c>
      <c r="N22" s="6" t="s">
        <v>590</v>
      </c>
      <c r="O22" s="3">
        <v>4</v>
      </c>
      <c r="P22" s="3">
        <v>40</v>
      </c>
      <c r="Q22" s="3">
        <v>44</v>
      </c>
      <c r="R22" s="6" t="s">
        <v>166</v>
      </c>
      <c r="S22" s="15">
        <v>362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2DCA-BFAB-41A9-B7CF-48620661FDF1}">
  <dimension ref="A1:S396"/>
  <sheetViews>
    <sheetView workbookViewId="0" topLeftCell="A1">
      <selection activeCell="F70" sqref="F70"/>
    </sheetView>
  </sheetViews>
  <sheetFormatPr defaultColWidth="9.140625" defaultRowHeight="15"/>
  <cols>
    <col min="1" max="1" width="19.140625" style="0" customWidth="1"/>
    <col min="2" max="2" width="6.421875" style="0" customWidth="1"/>
    <col min="3" max="8" width="4.7109375" style="7" customWidth="1"/>
    <col min="9" max="9" width="5.421875" style="7" customWidth="1"/>
    <col min="10" max="10" width="7.28125" style="7" customWidth="1"/>
    <col min="11" max="16" width="4.7109375" style="7" customWidth="1"/>
    <col min="17" max="17" width="6.57421875" style="7" customWidth="1"/>
    <col min="18" max="18" width="4.7109375" style="7" customWidth="1"/>
    <col min="19" max="19" width="6.57421875" style="7" customWidth="1"/>
  </cols>
  <sheetData>
    <row r="1" spans="1:19" ht="15">
      <c r="A1" s="4" t="s">
        <v>0</v>
      </c>
      <c r="B1" s="5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1509</v>
      </c>
      <c r="B2" s="12">
        <v>2019</v>
      </c>
      <c r="C2" s="11">
        <v>23</v>
      </c>
      <c r="D2" s="11">
        <v>70</v>
      </c>
      <c r="E2" s="11">
        <v>113</v>
      </c>
      <c r="F2" s="10" t="s">
        <v>597</v>
      </c>
      <c r="G2" s="11">
        <v>89</v>
      </c>
      <c r="H2" s="11">
        <v>389</v>
      </c>
      <c r="I2" s="10" t="s">
        <v>1516</v>
      </c>
      <c r="J2" s="11">
        <v>5</v>
      </c>
      <c r="K2" s="10" t="s">
        <v>93</v>
      </c>
      <c r="L2" s="11">
        <v>15</v>
      </c>
      <c r="M2" s="11">
        <v>97</v>
      </c>
      <c r="N2" s="10" t="s">
        <v>254</v>
      </c>
      <c r="O2" s="11">
        <v>0</v>
      </c>
      <c r="P2" s="11">
        <v>2</v>
      </c>
      <c r="Q2" s="11">
        <v>2</v>
      </c>
      <c r="R2" s="10" t="s">
        <v>103</v>
      </c>
      <c r="S2" s="11">
        <v>129</v>
      </c>
    </row>
    <row r="3" spans="1:19" ht="15">
      <c r="A3" s="9"/>
      <c r="B3" s="12">
        <v>2020</v>
      </c>
      <c r="C3" s="11">
        <v>20</v>
      </c>
      <c r="D3" s="11">
        <v>69</v>
      </c>
      <c r="E3" s="11">
        <v>147</v>
      </c>
      <c r="F3" s="10" t="s">
        <v>213</v>
      </c>
      <c r="G3" s="11">
        <v>77</v>
      </c>
      <c r="H3" s="11">
        <v>467</v>
      </c>
      <c r="I3" s="10" t="s">
        <v>1188</v>
      </c>
      <c r="J3" s="11">
        <v>6</v>
      </c>
      <c r="K3" s="10" t="s">
        <v>205</v>
      </c>
      <c r="L3" s="11">
        <v>14</v>
      </c>
      <c r="M3" s="11">
        <v>172</v>
      </c>
      <c r="N3" s="10" t="s">
        <v>391</v>
      </c>
      <c r="O3" s="11">
        <v>2</v>
      </c>
      <c r="P3" s="11">
        <v>8</v>
      </c>
      <c r="Q3" s="11">
        <v>10</v>
      </c>
      <c r="R3" s="10" t="s">
        <v>123</v>
      </c>
      <c r="S3" s="11">
        <v>167</v>
      </c>
    </row>
    <row r="4" spans="1:19" ht="15">
      <c r="A4" s="4"/>
      <c r="B4" s="19" t="s">
        <v>1194</v>
      </c>
      <c r="C4" s="21">
        <f>SUM(C2:C3)</f>
        <v>43</v>
      </c>
      <c r="D4" s="21">
        <f>SUM(D2:D3)</f>
        <v>139</v>
      </c>
      <c r="E4" s="21">
        <f>SUM(E2:E3)</f>
        <v>260</v>
      </c>
      <c r="F4" s="21" t="s">
        <v>415</v>
      </c>
      <c r="G4" s="21">
        <f>SUM(G2:G3)</f>
        <v>166</v>
      </c>
      <c r="H4" s="21">
        <f>SUM(H2:H3)</f>
        <v>856</v>
      </c>
      <c r="I4" s="21" t="s">
        <v>278</v>
      </c>
      <c r="J4" s="21">
        <f>SUM(J2:J3)</f>
        <v>11</v>
      </c>
      <c r="K4" s="21" t="s">
        <v>101</v>
      </c>
      <c r="L4" s="21">
        <f>SUM(L2:L3)</f>
        <v>29</v>
      </c>
      <c r="M4" s="21">
        <f>SUM(M2:M3)</f>
        <v>269</v>
      </c>
      <c r="N4" s="21" t="s">
        <v>644</v>
      </c>
      <c r="O4" s="21">
        <f>SUM(O2:O3)</f>
        <v>2</v>
      </c>
      <c r="P4" s="21">
        <f>SUM(P2:P3)</f>
        <v>10</v>
      </c>
      <c r="Q4" s="21">
        <f>SUM(Q2:Q3)</f>
        <v>12</v>
      </c>
      <c r="R4" s="21" t="s">
        <v>205</v>
      </c>
      <c r="S4" s="21">
        <f>SUM(S2:S3)</f>
        <v>296</v>
      </c>
    </row>
    <row r="5" spans="1:19" ht="15">
      <c r="A5" s="4"/>
      <c r="B5" s="19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">
      <c r="A6" s="9" t="s">
        <v>1681</v>
      </c>
      <c r="B6" s="12">
        <v>2020</v>
      </c>
      <c r="C6" s="10" t="s">
        <v>1583</v>
      </c>
      <c r="D6" s="10" t="s">
        <v>1583</v>
      </c>
      <c r="E6" s="10" t="s">
        <v>1274</v>
      </c>
      <c r="F6" s="10" t="s">
        <v>48</v>
      </c>
      <c r="G6" s="10" t="s">
        <v>1274</v>
      </c>
      <c r="H6" s="10" t="s">
        <v>1274</v>
      </c>
      <c r="I6" s="10" t="s">
        <v>1589</v>
      </c>
      <c r="J6" s="10" t="s">
        <v>1274</v>
      </c>
      <c r="K6" s="10" t="s">
        <v>48</v>
      </c>
      <c r="L6" s="10" t="s">
        <v>115</v>
      </c>
      <c r="M6" s="10" t="s">
        <v>1573</v>
      </c>
      <c r="N6" s="10" t="s">
        <v>52</v>
      </c>
      <c r="O6" s="10" t="s">
        <v>1274</v>
      </c>
      <c r="P6" s="10" t="s">
        <v>1274</v>
      </c>
      <c r="Q6" s="10" t="s">
        <v>1274</v>
      </c>
      <c r="R6" s="10" t="s">
        <v>48</v>
      </c>
      <c r="S6" s="10" t="s">
        <v>1682</v>
      </c>
    </row>
    <row r="7" spans="1:19" ht="15">
      <c r="A7" s="4"/>
      <c r="B7" s="19" t="s">
        <v>1194</v>
      </c>
      <c r="C7" s="21" t="s">
        <v>1583</v>
      </c>
      <c r="D7" s="21" t="s">
        <v>1583</v>
      </c>
      <c r="E7" s="21" t="s">
        <v>1274</v>
      </c>
      <c r="F7" s="21" t="s">
        <v>48</v>
      </c>
      <c r="G7" s="21" t="s">
        <v>1274</v>
      </c>
      <c r="H7" s="21" t="s">
        <v>1274</v>
      </c>
      <c r="I7" s="21" t="s">
        <v>1589</v>
      </c>
      <c r="J7" s="21" t="s">
        <v>1274</v>
      </c>
      <c r="K7" s="21" t="s">
        <v>48</v>
      </c>
      <c r="L7" s="21" t="s">
        <v>115</v>
      </c>
      <c r="M7" s="21" t="s">
        <v>1573</v>
      </c>
      <c r="N7" s="21" t="s">
        <v>52</v>
      </c>
      <c r="O7" s="21" t="s">
        <v>1274</v>
      </c>
      <c r="P7" s="21" t="s">
        <v>1274</v>
      </c>
      <c r="Q7" s="21" t="s">
        <v>1274</v>
      </c>
      <c r="R7" s="21" t="s">
        <v>48</v>
      </c>
      <c r="S7" s="21" t="s">
        <v>1682</v>
      </c>
    </row>
    <row r="8" spans="1:19" ht="15">
      <c r="A8" s="4"/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>
      <c r="A9" s="9" t="s">
        <v>1309</v>
      </c>
      <c r="B9" s="12">
        <v>2018</v>
      </c>
      <c r="C9" s="11">
        <v>14</v>
      </c>
      <c r="D9" s="11">
        <v>41</v>
      </c>
      <c r="E9" s="11">
        <v>22</v>
      </c>
      <c r="F9" s="10" t="s">
        <v>113</v>
      </c>
      <c r="G9" s="11">
        <v>23</v>
      </c>
      <c r="H9" s="11">
        <v>99</v>
      </c>
      <c r="I9" s="10" t="s">
        <v>1310</v>
      </c>
      <c r="J9" s="11">
        <v>2</v>
      </c>
      <c r="K9" s="10" t="s">
        <v>190</v>
      </c>
      <c r="L9" s="11">
        <v>0</v>
      </c>
      <c r="M9" s="11">
        <v>29</v>
      </c>
      <c r="N9" s="10" t="s">
        <v>281</v>
      </c>
      <c r="O9" s="11">
        <v>1</v>
      </c>
      <c r="P9" s="11">
        <v>6</v>
      </c>
      <c r="Q9" s="11">
        <v>7</v>
      </c>
      <c r="R9" s="10" t="s">
        <v>135</v>
      </c>
      <c r="S9" s="11">
        <v>26</v>
      </c>
    </row>
    <row r="10" spans="1:19" ht="15">
      <c r="A10" s="9"/>
      <c r="B10" s="12">
        <v>2019</v>
      </c>
      <c r="C10" s="11">
        <v>19</v>
      </c>
      <c r="D10" s="11">
        <v>50</v>
      </c>
      <c r="E10" s="11">
        <v>20</v>
      </c>
      <c r="F10" s="10" t="s">
        <v>120</v>
      </c>
      <c r="G10" s="11">
        <v>29</v>
      </c>
      <c r="H10" s="11">
        <v>93</v>
      </c>
      <c r="I10" s="10" t="s">
        <v>1517</v>
      </c>
      <c r="J10" s="11">
        <v>0</v>
      </c>
      <c r="K10" s="10" t="s">
        <v>48</v>
      </c>
      <c r="L10" s="11">
        <v>0</v>
      </c>
      <c r="M10" s="11">
        <v>14</v>
      </c>
      <c r="N10" s="10" t="s">
        <v>218</v>
      </c>
      <c r="O10" s="11">
        <v>7</v>
      </c>
      <c r="P10" s="11">
        <v>8</v>
      </c>
      <c r="Q10" s="11">
        <v>15</v>
      </c>
      <c r="R10" s="10" t="s">
        <v>55</v>
      </c>
      <c r="S10" s="11">
        <v>31</v>
      </c>
    </row>
    <row r="11" spans="1:19" ht="15">
      <c r="A11" s="9"/>
      <c r="B11" s="12">
        <v>2020</v>
      </c>
      <c r="C11" s="11">
        <v>12</v>
      </c>
      <c r="D11" s="11">
        <v>32</v>
      </c>
      <c r="E11" s="11">
        <v>18</v>
      </c>
      <c r="F11" s="10" t="s">
        <v>359</v>
      </c>
      <c r="G11" s="11">
        <v>15</v>
      </c>
      <c r="H11" s="11">
        <v>69</v>
      </c>
      <c r="I11" s="10" t="s">
        <v>1418</v>
      </c>
      <c r="J11" s="11">
        <v>0</v>
      </c>
      <c r="K11" s="10" t="s">
        <v>48</v>
      </c>
      <c r="L11" s="11">
        <v>2</v>
      </c>
      <c r="M11" s="11">
        <v>6</v>
      </c>
      <c r="N11" s="10" t="s">
        <v>194</v>
      </c>
      <c r="O11" s="11">
        <v>2</v>
      </c>
      <c r="P11" s="11">
        <v>18</v>
      </c>
      <c r="Q11" s="11">
        <v>20</v>
      </c>
      <c r="R11" s="10" t="s">
        <v>492</v>
      </c>
      <c r="S11" s="11">
        <v>31</v>
      </c>
    </row>
    <row r="12" spans="2:19" ht="15">
      <c r="B12" s="19" t="s">
        <v>1194</v>
      </c>
      <c r="C12" s="20">
        <f>SUM(C9:C11)</f>
        <v>45</v>
      </c>
      <c r="D12" s="20">
        <f>SUM(D9:D11)</f>
        <v>123</v>
      </c>
      <c r="E12" s="20">
        <f>SUM(E9:E11)</f>
        <v>60</v>
      </c>
      <c r="F12" s="21" t="s">
        <v>298</v>
      </c>
      <c r="G12" s="20">
        <f>SUM(G9:G11)</f>
        <v>67</v>
      </c>
      <c r="H12" s="20">
        <f>SUM(H9:H11)</f>
        <v>261</v>
      </c>
      <c r="I12" s="21" t="s">
        <v>264</v>
      </c>
      <c r="J12" s="20">
        <f>SUM(J9:J11)</f>
        <v>2</v>
      </c>
      <c r="K12" s="21" t="s">
        <v>217</v>
      </c>
      <c r="L12" s="20">
        <f>SUM(L9:L11)</f>
        <v>2</v>
      </c>
      <c r="M12" s="20">
        <f>SUM(M9:M11)</f>
        <v>49</v>
      </c>
      <c r="N12" s="21" t="s">
        <v>120</v>
      </c>
      <c r="O12" s="20">
        <f>SUM(O9:O11)</f>
        <v>10</v>
      </c>
      <c r="P12" s="20">
        <f>SUM(P9:P11)</f>
        <v>32</v>
      </c>
      <c r="Q12" s="20">
        <f>SUM(Q9:Q11)</f>
        <v>42</v>
      </c>
      <c r="R12" s="21" t="s">
        <v>405</v>
      </c>
      <c r="S12" s="20">
        <f>SUM(S9:S11)</f>
        <v>88</v>
      </c>
    </row>
    <row r="13" spans="2:19" ht="15">
      <c r="B13" s="19"/>
      <c r="C13" s="20"/>
      <c r="D13" s="20"/>
      <c r="E13" s="20"/>
      <c r="F13" s="21"/>
      <c r="G13" s="20"/>
      <c r="H13" s="20"/>
      <c r="I13" s="21"/>
      <c r="J13" s="20"/>
      <c r="K13" s="21"/>
      <c r="L13" s="20"/>
      <c r="M13" s="20"/>
      <c r="N13" s="21"/>
      <c r="O13" s="20"/>
      <c r="P13" s="20"/>
      <c r="Q13" s="20"/>
      <c r="R13" s="21"/>
      <c r="S13" s="20"/>
    </row>
    <row r="14" spans="1:19" ht="15">
      <c r="A14" t="s">
        <v>1683</v>
      </c>
      <c r="B14" s="12">
        <v>2020</v>
      </c>
      <c r="C14" s="11">
        <v>17</v>
      </c>
      <c r="D14" s="11">
        <v>45</v>
      </c>
      <c r="E14" s="11">
        <v>57</v>
      </c>
      <c r="F14" s="10" t="s">
        <v>228</v>
      </c>
      <c r="G14" s="11">
        <v>32</v>
      </c>
      <c r="H14" s="11">
        <v>187</v>
      </c>
      <c r="I14" s="10" t="s">
        <v>1202</v>
      </c>
      <c r="J14" s="11">
        <v>0</v>
      </c>
      <c r="K14" s="10" t="s">
        <v>48</v>
      </c>
      <c r="L14" s="11">
        <v>0</v>
      </c>
      <c r="M14" s="11">
        <v>10</v>
      </c>
      <c r="N14" s="10" t="s">
        <v>180</v>
      </c>
      <c r="O14" s="11">
        <v>8</v>
      </c>
      <c r="P14" s="11">
        <v>20</v>
      </c>
      <c r="Q14" s="11">
        <v>28</v>
      </c>
      <c r="R14" s="10" t="s">
        <v>389</v>
      </c>
      <c r="S14" s="11">
        <v>75</v>
      </c>
    </row>
    <row r="15" spans="2:19" ht="15">
      <c r="B15" s="19" t="s">
        <v>1194</v>
      </c>
      <c r="C15" s="20">
        <v>17</v>
      </c>
      <c r="D15" s="20">
        <v>45</v>
      </c>
      <c r="E15" s="20">
        <v>57</v>
      </c>
      <c r="F15" s="21" t="s">
        <v>228</v>
      </c>
      <c r="G15" s="20">
        <v>32</v>
      </c>
      <c r="H15" s="20">
        <v>187</v>
      </c>
      <c r="I15" s="21" t="s">
        <v>1202</v>
      </c>
      <c r="J15" s="20">
        <v>0</v>
      </c>
      <c r="K15" s="21" t="s">
        <v>48</v>
      </c>
      <c r="L15" s="20">
        <v>0</v>
      </c>
      <c r="M15" s="20">
        <v>10</v>
      </c>
      <c r="N15" s="21" t="s">
        <v>180</v>
      </c>
      <c r="O15" s="20">
        <v>8</v>
      </c>
      <c r="P15" s="20">
        <v>20</v>
      </c>
      <c r="Q15" s="20">
        <v>28</v>
      </c>
      <c r="R15" s="21" t="s">
        <v>389</v>
      </c>
      <c r="S15" s="20">
        <v>75</v>
      </c>
    </row>
    <row r="16" spans="2:19" ht="15">
      <c r="B16" s="2"/>
      <c r="C16" s="3"/>
      <c r="D16" s="3"/>
      <c r="E16" s="3"/>
      <c r="F16" s="6"/>
      <c r="G16" s="3"/>
      <c r="H16" s="3"/>
      <c r="I16" s="6"/>
      <c r="J16" s="3"/>
      <c r="K16" s="6"/>
      <c r="L16" s="3"/>
      <c r="M16" s="3"/>
      <c r="N16" s="6"/>
      <c r="O16" s="3"/>
      <c r="P16" s="3"/>
      <c r="Q16" s="3"/>
      <c r="R16" s="6"/>
      <c r="S16" s="3"/>
    </row>
    <row r="17" spans="1:19" ht="15">
      <c r="A17" t="s">
        <v>1311</v>
      </c>
      <c r="B17" s="2">
        <v>2018</v>
      </c>
      <c r="C17" s="3">
        <v>21</v>
      </c>
      <c r="D17" s="3">
        <v>65</v>
      </c>
      <c r="E17" s="3">
        <v>46</v>
      </c>
      <c r="F17" s="6" t="s">
        <v>281</v>
      </c>
      <c r="G17" s="3">
        <v>49</v>
      </c>
      <c r="H17" s="3">
        <v>272</v>
      </c>
      <c r="I17" s="6" t="s">
        <v>1312</v>
      </c>
      <c r="J17" s="3">
        <v>44</v>
      </c>
      <c r="K17" s="6" t="s">
        <v>160</v>
      </c>
      <c r="L17" s="3">
        <v>8</v>
      </c>
      <c r="M17" s="3">
        <v>121</v>
      </c>
      <c r="N17" s="6" t="s">
        <v>236</v>
      </c>
      <c r="O17" s="3">
        <v>3</v>
      </c>
      <c r="P17" s="3">
        <v>1</v>
      </c>
      <c r="Q17" s="3">
        <v>4</v>
      </c>
      <c r="R17" s="6" t="s">
        <v>155</v>
      </c>
      <c r="S17" s="3">
        <v>57.5</v>
      </c>
    </row>
    <row r="18" spans="2:19" ht="15">
      <c r="B18" s="19" t="s">
        <v>1194</v>
      </c>
      <c r="C18" s="20">
        <v>21</v>
      </c>
      <c r="D18" s="20">
        <v>65</v>
      </c>
      <c r="E18" s="20">
        <v>46</v>
      </c>
      <c r="F18" s="21" t="s">
        <v>281</v>
      </c>
      <c r="G18" s="20">
        <v>49</v>
      </c>
      <c r="H18" s="20">
        <v>272</v>
      </c>
      <c r="I18" s="21" t="s">
        <v>1312</v>
      </c>
      <c r="J18" s="20">
        <v>44</v>
      </c>
      <c r="K18" s="21" t="s">
        <v>160</v>
      </c>
      <c r="L18" s="20">
        <v>8</v>
      </c>
      <c r="M18" s="20">
        <v>121</v>
      </c>
      <c r="N18" s="21" t="s">
        <v>236</v>
      </c>
      <c r="O18" s="20">
        <v>3</v>
      </c>
      <c r="P18" s="20">
        <v>1</v>
      </c>
      <c r="Q18" s="20">
        <v>4</v>
      </c>
      <c r="R18" s="21" t="s">
        <v>155</v>
      </c>
      <c r="S18" s="20">
        <v>57.5</v>
      </c>
    </row>
    <row r="19" spans="2:19" ht="15">
      <c r="B19" s="2"/>
      <c r="C19" s="3"/>
      <c r="D19" s="3"/>
      <c r="E19" s="3"/>
      <c r="F19" s="6"/>
      <c r="G19" s="3"/>
      <c r="H19" s="3"/>
      <c r="I19" s="6"/>
      <c r="J19" s="3"/>
      <c r="K19" s="6"/>
      <c r="L19" s="3"/>
      <c r="M19" s="3"/>
      <c r="N19" s="6"/>
      <c r="O19" s="3"/>
      <c r="P19" s="3"/>
      <c r="Q19" s="3"/>
      <c r="R19" s="6"/>
      <c r="S19" s="3"/>
    </row>
    <row r="20" spans="1:19" ht="15">
      <c r="A20" t="s">
        <v>1313</v>
      </c>
      <c r="B20" s="12">
        <v>2018</v>
      </c>
      <c r="C20" s="11">
        <v>19</v>
      </c>
      <c r="D20" s="11">
        <v>59</v>
      </c>
      <c r="E20" s="11">
        <v>3</v>
      </c>
      <c r="F20" s="10" t="s">
        <v>190</v>
      </c>
      <c r="G20" s="11">
        <v>19</v>
      </c>
      <c r="H20" s="11">
        <v>51</v>
      </c>
      <c r="I20" s="10" t="s">
        <v>1314</v>
      </c>
      <c r="J20" s="11">
        <v>1</v>
      </c>
      <c r="K20" s="10" t="s">
        <v>217</v>
      </c>
      <c r="L20" s="11">
        <v>2</v>
      </c>
      <c r="M20" s="11">
        <v>14</v>
      </c>
      <c r="N20" s="10" t="s">
        <v>315</v>
      </c>
      <c r="O20" s="11">
        <v>0</v>
      </c>
      <c r="P20" s="11">
        <v>7</v>
      </c>
      <c r="Q20" s="11">
        <v>7</v>
      </c>
      <c r="R20" s="10" t="s">
        <v>97</v>
      </c>
      <c r="S20" s="11">
        <v>8.5</v>
      </c>
    </row>
    <row r="21" spans="2:19" ht="15">
      <c r="B21" s="12">
        <v>2019</v>
      </c>
      <c r="C21" s="11">
        <v>2</v>
      </c>
      <c r="D21" s="11">
        <v>5</v>
      </c>
      <c r="E21" s="11">
        <v>1</v>
      </c>
      <c r="F21" s="10" t="s">
        <v>94</v>
      </c>
      <c r="G21" s="11">
        <v>4</v>
      </c>
      <c r="H21" s="11">
        <v>8</v>
      </c>
      <c r="I21" s="10" t="s">
        <v>1405</v>
      </c>
      <c r="J21" s="11">
        <v>0</v>
      </c>
      <c r="K21" s="10" t="s">
        <v>48</v>
      </c>
      <c r="L21" s="11">
        <v>0</v>
      </c>
      <c r="M21" s="11">
        <v>0</v>
      </c>
      <c r="N21" s="10" t="s">
        <v>48</v>
      </c>
      <c r="O21" s="11">
        <v>0</v>
      </c>
      <c r="P21" s="11">
        <v>0</v>
      </c>
      <c r="Q21" s="11">
        <v>0</v>
      </c>
      <c r="R21" s="10" t="s">
        <v>48</v>
      </c>
      <c r="S21" s="11">
        <v>1</v>
      </c>
    </row>
    <row r="22" spans="2:19" ht="15">
      <c r="B22" s="19" t="s">
        <v>1194</v>
      </c>
      <c r="C22" s="20">
        <f>SUM(C20:C21)</f>
        <v>21</v>
      </c>
      <c r="D22" s="20">
        <f>SUM(D20:D21)</f>
        <v>64</v>
      </c>
      <c r="E22" s="20">
        <f>SUM(E20:E21)</f>
        <v>4</v>
      </c>
      <c r="F22" s="21" t="s">
        <v>155</v>
      </c>
      <c r="G22" s="20">
        <f>SUM(G20:G21)</f>
        <v>23</v>
      </c>
      <c r="H22" s="20">
        <f>SUM(H20:H21)</f>
        <v>59</v>
      </c>
      <c r="I22" s="21" t="s">
        <v>1562</v>
      </c>
      <c r="J22" s="20">
        <f>SUM(J20:J21)</f>
        <v>1</v>
      </c>
      <c r="K22" s="21" t="s">
        <v>217</v>
      </c>
      <c r="L22" s="20">
        <f>SUM(L20:L21)</f>
        <v>2</v>
      </c>
      <c r="M22" s="20">
        <f>SUM(M20:M21)</f>
        <v>14</v>
      </c>
      <c r="N22" s="21" t="s">
        <v>180</v>
      </c>
      <c r="O22" s="20">
        <f>SUM(O20:O21)</f>
        <v>0</v>
      </c>
      <c r="P22" s="20">
        <f>SUM(P20:P21)</f>
        <v>7</v>
      </c>
      <c r="Q22" s="20">
        <f>SUM(Q20:Q21)</f>
        <v>7</v>
      </c>
      <c r="R22" s="21" t="s">
        <v>179</v>
      </c>
      <c r="S22" s="20">
        <f>SUM(S20:S21)</f>
        <v>9.5</v>
      </c>
    </row>
    <row r="23" spans="2:19" ht="15">
      <c r="B23" s="19"/>
      <c r="C23" s="20"/>
      <c r="D23" s="20"/>
      <c r="E23" s="20"/>
      <c r="F23" s="21"/>
      <c r="G23" s="20"/>
      <c r="H23" s="20"/>
      <c r="I23" s="21"/>
      <c r="J23" s="20"/>
      <c r="K23" s="21"/>
      <c r="L23" s="20"/>
      <c r="M23" s="20"/>
      <c r="N23" s="21"/>
      <c r="O23" s="20"/>
      <c r="P23" s="20"/>
      <c r="Q23" s="20"/>
      <c r="R23" s="21"/>
      <c r="S23" s="20"/>
    </row>
    <row r="24" spans="1:19" ht="15">
      <c r="A24" t="s">
        <v>1510</v>
      </c>
      <c r="B24" s="12">
        <v>2019</v>
      </c>
      <c r="C24" s="11">
        <v>23</v>
      </c>
      <c r="D24" s="11">
        <v>70</v>
      </c>
      <c r="E24" s="11">
        <v>63</v>
      </c>
      <c r="F24" s="10" t="s">
        <v>53</v>
      </c>
      <c r="G24" s="11">
        <v>67</v>
      </c>
      <c r="H24" s="11">
        <v>331</v>
      </c>
      <c r="I24" s="10" t="s">
        <v>1518</v>
      </c>
      <c r="J24" s="11">
        <v>6</v>
      </c>
      <c r="K24" s="10" t="s">
        <v>205</v>
      </c>
      <c r="L24" s="11">
        <v>17</v>
      </c>
      <c r="M24" s="11">
        <v>88</v>
      </c>
      <c r="N24" s="10" t="s">
        <v>605</v>
      </c>
      <c r="O24" s="11">
        <v>2</v>
      </c>
      <c r="P24" s="11">
        <v>4</v>
      </c>
      <c r="Q24" s="11">
        <v>6</v>
      </c>
      <c r="R24" s="10" t="s">
        <v>205</v>
      </c>
      <c r="S24" s="11">
        <v>84</v>
      </c>
    </row>
    <row r="25" spans="2:19" ht="15">
      <c r="B25" s="12">
        <v>2020</v>
      </c>
      <c r="C25" s="11">
        <v>20</v>
      </c>
      <c r="D25" s="11">
        <v>69</v>
      </c>
      <c r="E25" s="11">
        <v>121</v>
      </c>
      <c r="F25" s="10" t="s">
        <v>449</v>
      </c>
      <c r="G25" s="11">
        <v>56</v>
      </c>
      <c r="H25" s="11">
        <v>457</v>
      </c>
      <c r="I25" s="10" t="s">
        <v>496</v>
      </c>
      <c r="J25" s="11">
        <v>14</v>
      </c>
      <c r="K25" s="10" t="s">
        <v>94</v>
      </c>
      <c r="L25" s="11">
        <v>0.33</v>
      </c>
      <c r="M25" s="11">
        <v>174</v>
      </c>
      <c r="N25" s="10" t="s">
        <v>300</v>
      </c>
      <c r="O25" s="11">
        <v>7</v>
      </c>
      <c r="P25" s="11">
        <v>13</v>
      </c>
      <c r="Q25" s="11">
        <v>20</v>
      </c>
      <c r="R25" s="10" t="s">
        <v>375</v>
      </c>
      <c r="S25" s="11">
        <v>157.5</v>
      </c>
    </row>
    <row r="26" spans="2:19" ht="15">
      <c r="B26" s="19" t="s">
        <v>1194</v>
      </c>
      <c r="C26" s="20">
        <f>SUM(C24:C25)</f>
        <v>43</v>
      </c>
      <c r="D26" s="20">
        <f>SUM(D24:D25)</f>
        <v>139</v>
      </c>
      <c r="E26" s="20">
        <f>SUM(E24:E25)</f>
        <v>184</v>
      </c>
      <c r="F26" s="21" t="s">
        <v>712</v>
      </c>
      <c r="G26" s="20">
        <f>SUM(G24:G25)</f>
        <v>123</v>
      </c>
      <c r="H26" s="20">
        <f>SUM(H24:H25)</f>
        <v>788</v>
      </c>
      <c r="I26" s="21" t="s">
        <v>586</v>
      </c>
      <c r="J26" s="20">
        <f>SUM(J24:J25)</f>
        <v>20</v>
      </c>
      <c r="K26" s="21" t="s">
        <v>123</v>
      </c>
      <c r="L26" s="20">
        <f>SUM(L24:L25)</f>
        <v>17.33</v>
      </c>
      <c r="M26" s="20">
        <f>SUM(M24:M25)</f>
        <v>262</v>
      </c>
      <c r="N26" s="21" t="s">
        <v>1414</v>
      </c>
      <c r="O26" s="20">
        <f>SUM(O24:O25)</f>
        <v>9</v>
      </c>
      <c r="P26" s="20">
        <f>SUM(P24:P25)</f>
        <v>17</v>
      </c>
      <c r="Q26" s="20">
        <f>SUM(Q24:Q25)</f>
        <v>26</v>
      </c>
      <c r="R26" s="21" t="s">
        <v>194</v>
      </c>
      <c r="S26" s="20">
        <f>SUM(S24:S25)</f>
        <v>241.5</v>
      </c>
    </row>
    <row r="27" spans="2:19" ht="15">
      <c r="B27" s="19"/>
      <c r="C27" s="20"/>
      <c r="D27" s="20"/>
      <c r="E27" s="20"/>
      <c r="F27" s="21"/>
      <c r="G27" s="20"/>
      <c r="H27" s="20"/>
      <c r="I27" s="21"/>
      <c r="J27" s="20"/>
      <c r="K27" s="21"/>
      <c r="L27" s="20"/>
      <c r="M27" s="20"/>
      <c r="N27" s="21"/>
      <c r="O27" s="20"/>
      <c r="P27" s="20"/>
      <c r="Q27" s="20"/>
      <c r="R27" s="21"/>
      <c r="S27" s="20"/>
    </row>
    <row r="28" spans="1:19" ht="15">
      <c r="A28" t="s">
        <v>1684</v>
      </c>
      <c r="B28" s="12">
        <v>2020</v>
      </c>
      <c r="C28" s="11">
        <v>3</v>
      </c>
      <c r="D28" s="11">
        <v>3</v>
      </c>
      <c r="E28" s="11">
        <v>0</v>
      </c>
      <c r="F28" s="10" t="s">
        <v>48</v>
      </c>
      <c r="G28" s="11">
        <v>0</v>
      </c>
      <c r="H28" s="11">
        <v>0</v>
      </c>
      <c r="I28" s="10" t="s">
        <v>1589</v>
      </c>
      <c r="J28" s="11">
        <v>0</v>
      </c>
      <c r="K28" s="10" t="s">
        <v>48</v>
      </c>
      <c r="L28" s="11">
        <v>0</v>
      </c>
      <c r="M28" s="11">
        <v>0</v>
      </c>
      <c r="N28" s="10" t="s">
        <v>48</v>
      </c>
      <c r="O28" s="11">
        <v>0</v>
      </c>
      <c r="P28" s="11">
        <v>0</v>
      </c>
      <c r="Q28" s="11">
        <v>0</v>
      </c>
      <c r="R28" s="10" t="s">
        <v>48</v>
      </c>
      <c r="S28" s="11">
        <v>0</v>
      </c>
    </row>
    <row r="29" spans="2:19" ht="15">
      <c r="B29" s="19" t="s">
        <v>1194</v>
      </c>
      <c r="C29" s="20">
        <v>3</v>
      </c>
      <c r="D29" s="20">
        <v>3</v>
      </c>
      <c r="E29" s="20">
        <v>0</v>
      </c>
      <c r="F29" s="21" t="s">
        <v>48</v>
      </c>
      <c r="G29" s="20">
        <v>0</v>
      </c>
      <c r="H29" s="20">
        <v>0</v>
      </c>
      <c r="I29" s="21" t="s">
        <v>1589</v>
      </c>
      <c r="J29" s="20">
        <v>0</v>
      </c>
      <c r="K29" s="21" t="s">
        <v>48</v>
      </c>
      <c r="L29" s="20">
        <v>0</v>
      </c>
      <c r="M29" s="20">
        <v>0</v>
      </c>
      <c r="N29" s="21" t="s">
        <v>48</v>
      </c>
      <c r="O29" s="20">
        <v>0</v>
      </c>
      <c r="P29" s="20">
        <v>0</v>
      </c>
      <c r="Q29" s="20">
        <v>0</v>
      </c>
      <c r="R29" s="21" t="s">
        <v>48</v>
      </c>
      <c r="S29" s="20">
        <v>0</v>
      </c>
    </row>
    <row r="30" spans="2:19" ht="15">
      <c r="B30" s="19"/>
      <c r="C30" s="20"/>
      <c r="D30" s="20"/>
      <c r="E30" s="20"/>
      <c r="F30" s="21"/>
      <c r="G30" s="20"/>
      <c r="H30" s="20"/>
      <c r="I30" s="21"/>
      <c r="J30" s="20"/>
      <c r="K30" s="21"/>
      <c r="L30" s="20"/>
      <c r="M30" s="20"/>
      <c r="N30" s="21"/>
      <c r="O30" s="20"/>
      <c r="P30" s="20"/>
      <c r="Q30" s="20"/>
      <c r="R30" s="21"/>
      <c r="S30" s="20"/>
    </row>
    <row r="31" spans="1:19" ht="15">
      <c r="A31" t="s">
        <v>1511</v>
      </c>
      <c r="B31" s="12">
        <v>2019</v>
      </c>
      <c r="C31" s="11">
        <v>21</v>
      </c>
      <c r="D31" s="11">
        <v>63</v>
      </c>
      <c r="E31" s="11">
        <v>17</v>
      </c>
      <c r="F31" s="10" t="s">
        <v>206</v>
      </c>
      <c r="G31" s="11">
        <v>16</v>
      </c>
      <c r="H31" s="11">
        <v>101</v>
      </c>
      <c r="I31" s="10" t="s">
        <v>1519</v>
      </c>
      <c r="J31" s="11">
        <v>301</v>
      </c>
      <c r="K31" s="10" t="s">
        <v>1520</v>
      </c>
      <c r="L31" s="11">
        <v>6</v>
      </c>
      <c r="M31" s="11">
        <v>87</v>
      </c>
      <c r="N31" s="10" t="s">
        <v>804</v>
      </c>
      <c r="O31" s="11">
        <v>0</v>
      </c>
      <c r="P31" s="11">
        <v>4</v>
      </c>
      <c r="Q31" s="11">
        <v>4</v>
      </c>
      <c r="R31" s="10" t="s">
        <v>155</v>
      </c>
      <c r="S31" s="11">
        <v>25</v>
      </c>
    </row>
    <row r="32" spans="2:19" ht="15">
      <c r="B32" s="12">
        <v>2020</v>
      </c>
      <c r="C32" s="11">
        <v>20</v>
      </c>
      <c r="D32" s="11">
        <v>69</v>
      </c>
      <c r="E32" s="11">
        <v>36</v>
      </c>
      <c r="F32" s="10" t="s">
        <v>87</v>
      </c>
      <c r="G32" s="11">
        <v>15</v>
      </c>
      <c r="H32" s="11">
        <v>189</v>
      </c>
      <c r="I32" s="10" t="s">
        <v>865</v>
      </c>
      <c r="J32" s="11">
        <v>457</v>
      </c>
      <c r="K32" s="10" t="s">
        <v>1685</v>
      </c>
      <c r="L32" s="11">
        <v>15</v>
      </c>
      <c r="M32" s="11">
        <v>162</v>
      </c>
      <c r="N32" s="10" t="s">
        <v>1686</v>
      </c>
      <c r="O32" s="11">
        <v>4</v>
      </c>
      <c r="P32" s="11">
        <v>6</v>
      </c>
      <c r="Q32" s="11">
        <v>10</v>
      </c>
      <c r="R32" s="10" t="s">
        <v>123</v>
      </c>
      <c r="S32" s="11">
        <v>58</v>
      </c>
    </row>
    <row r="33" spans="2:19" ht="15">
      <c r="B33" s="19" t="s">
        <v>1194</v>
      </c>
      <c r="C33" s="20">
        <f>SUM(C31:C32)</f>
        <v>41</v>
      </c>
      <c r="D33" s="20">
        <f>SUM(D31:D32)</f>
        <v>132</v>
      </c>
      <c r="E33" s="20">
        <f>SUM(E31:E32)</f>
        <v>53</v>
      </c>
      <c r="F33" s="21" t="s">
        <v>120</v>
      </c>
      <c r="G33" s="20">
        <f>SUM(G31:G32)</f>
        <v>31</v>
      </c>
      <c r="H33" s="20">
        <f>SUM(H31:H32)</f>
        <v>290</v>
      </c>
      <c r="I33" s="21" t="s">
        <v>1730</v>
      </c>
      <c r="J33" s="20">
        <f>SUM(J31:J32)</f>
        <v>758</v>
      </c>
      <c r="K33" s="21" t="s">
        <v>1731</v>
      </c>
      <c r="L33" s="20">
        <f>SUM(L31:L32)</f>
        <v>21</v>
      </c>
      <c r="M33" s="20">
        <f>SUM(M31:M32)</f>
        <v>249</v>
      </c>
      <c r="N33" s="21" t="s">
        <v>420</v>
      </c>
      <c r="O33" s="20">
        <f>SUM(O31:O32)</f>
        <v>4</v>
      </c>
      <c r="P33" s="20">
        <f>SUM(P31:P32)</f>
        <v>10</v>
      </c>
      <c r="Q33" s="20">
        <f>SUM(Q31:Q32)</f>
        <v>14</v>
      </c>
      <c r="R33" s="21" t="s">
        <v>179</v>
      </c>
      <c r="S33" s="20">
        <f>SUM(S31:S32)</f>
        <v>83</v>
      </c>
    </row>
    <row r="34" spans="2:19" ht="15">
      <c r="B34" s="19"/>
      <c r="C34" s="20"/>
      <c r="D34" s="20"/>
      <c r="E34" s="20"/>
      <c r="F34" s="21"/>
      <c r="G34" s="20"/>
      <c r="H34" s="20"/>
      <c r="I34" s="21"/>
      <c r="J34" s="20"/>
      <c r="K34" s="21"/>
      <c r="L34" s="20"/>
      <c r="M34" s="20"/>
      <c r="N34" s="21"/>
      <c r="O34" s="20"/>
      <c r="P34" s="20"/>
      <c r="Q34" s="20"/>
      <c r="R34" s="21"/>
      <c r="S34" s="20"/>
    </row>
    <row r="35" spans="1:19" ht="15">
      <c r="A35" t="s">
        <v>1687</v>
      </c>
      <c r="B35" s="12">
        <v>2020</v>
      </c>
      <c r="C35" s="11">
        <v>20</v>
      </c>
      <c r="D35" s="11">
        <v>69</v>
      </c>
      <c r="E35" s="11">
        <v>135</v>
      </c>
      <c r="F35" s="10" t="s">
        <v>333</v>
      </c>
      <c r="G35" s="11">
        <v>101</v>
      </c>
      <c r="H35" s="11">
        <v>424</v>
      </c>
      <c r="I35" s="10" t="s">
        <v>273</v>
      </c>
      <c r="J35" s="11">
        <v>13</v>
      </c>
      <c r="K35" s="10" t="s">
        <v>194</v>
      </c>
      <c r="L35" s="11">
        <v>14</v>
      </c>
      <c r="M35" s="11">
        <v>135</v>
      </c>
      <c r="N35" s="10" t="s">
        <v>333</v>
      </c>
      <c r="O35" s="11">
        <v>4</v>
      </c>
      <c r="P35" s="11">
        <v>15</v>
      </c>
      <c r="Q35" s="11">
        <v>19</v>
      </c>
      <c r="R35" s="10" t="s">
        <v>218</v>
      </c>
      <c r="S35" s="11">
        <v>160.5</v>
      </c>
    </row>
    <row r="36" spans="2:19" ht="15">
      <c r="B36" s="19" t="s">
        <v>1194</v>
      </c>
      <c r="C36" s="20">
        <v>20</v>
      </c>
      <c r="D36" s="20">
        <v>69</v>
      </c>
      <c r="E36" s="20">
        <v>135</v>
      </c>
      <c r="F36" s="21" t="s">
        <v>333</v>
      </c>
      <c r="G36" s="20">
        <v>101</v>
      </c>
      <c r="H36" s="20">
        <v>424</v>
      </c>
      <c r="I36" s="21" t="s">
        <v>273</v>
      </c>
      <c r="J36" s="20">
        <v>13</v>
      </c>
      <c r="K36" s="21" t="s">
        <v>194</v>
      </c>
      <c r="L36" s="20">
        <v>14</v>
      </c>
      <c r="M36" s="20">
        <v>135</v>
      </c>
      <c r="N36" s="21" t="s">
        <v>333</v>
      </c>
      <c r="O36" s="20">
        <v>4</v>
      </c>
      <c r="P36" s="20">
        <v>15</v>
      </c>
      <c r="Q36" s="20">
        <v>19</v>
      </c>
      <c r="R36" s="21" t="s">
        <v>218</v>
      </c>
      <c r="S36" s="20">
        <v>160.5</v>
      </c>
    </row>
    <row r="37" spans="2:19" ht="15">
      <c r="B37" s="2"/>
      <c r="C37" s="3"/>
      <c r="D37" s="3"/>
      <c r="E37" s="3"/>
      <c r="F37" s="6"/>
      <c r="G37" s="3"/>
      <c r="H37" s="3"/>
      <c r="I37" s="6"/>
      <c r="J37" s="3"/>
      <c r="K37" s="6"/>
      <c r="L37" s="3"/>
      <c r="M37" s="3"/>
      <c r="N37" s="6"/>
      <c r="O37" s="3"/>
      <c r="P37" s="3"/>
      <c r="Q37" s="3"/>
      <c r="R37" s="6"/>
      <c r="S37" s="3"/>
    </row>
    <row r="38" spans="1:19" ht="15">
      <c r="A38" t="s">
        <v>1315</v>
      </c>
      <c r="B38" s="2">
        <v>2018</v>
      </c>
      <c r="C38" s="3">
        <v>21</v>
      </c>
      <c r="D38" s="3">
        <v>65</v>
      </c>
      <c r="E38" s="3">
        <v>39</v>
      </c>
      <c r="F38" s="6" t="s">
        <v>54</v>
      </c>
      <c r="G38" s="3">
        <v>69</v>
      </c>
      <c r="H38" s="3">
        <v>284</v>
      </c>
      <c r="I38" s="6" t="s">
        <v>1316</v>
      </c>
      <c r="J38" s="3">
        <v>4</v>
      </c>
      <c r="K38" s="6" t="s">
        <v>155</v>
      </c>
      <c r="L38" s="3">
        <v>12</v>
      </c>
      <c r="M38" s="3">
        <v>69</v>
      </c>
      <c r="N38" s="6" t="s">
        <v>99</v>
      </c>
      <c r="O38" s="3">
        <v>1</v>
      </c>
      <c r="P38" s="3">
        <v>2</v>
      </c>
      <c r="Q38" s="3">
        <v>3</v>
      </c>
      <c r="R38" s="6" t="s">
        <v>190</v>
      </c>
      <c r="S38" s="3">
        <v>53</v>
      </c>
    </row>
    <row r="39" spans="2:19" ht="15">
      <c r="B39" s="19" t="s">
        <v>1194</v>
      </c>
      <c r="C39" s="20">
        <v>21</v>
      </c>
      <c r="D39" s="20">
        <v>65</v>
      </c>
      <c r="E39" s="20">
        <v>39</v>
      </c>
      <c r="F39" s="21" t="s">
        <v>54</v>
      </c>
      <c r="G39" s="20">
        <v>69</v>
      </c>
      <c r="H39" s="20">
        <v>284</v>
      </c>
      <c r="I39" s="21" t="s">
        <v>1316</v>
      </c>
      <c r="J39" s="20">
        <v>4</v>
      </c>
      <c r="K39" s="21" t="s">
        <v>155</v>
      </c>
      <c r="L39" s="20">
        <v>12</v>
      </c>
      <c r="M39" s="20">
        <v>69</v>
      </c>
      <c r="N39" s="21" t="s">
        <v>99</v>
      </c>
      <c r="O39" s="20">
        <v>1</v>
      </c>
      <c r="P39" s="20">
        <v>2</v>
      </c>
      <c r="Q39" s="20">
        <v>3</v>
      </c>
      <c r="R39" s="21" t="s">
        <v>190</v>
      </c>
      <c r="S39" s="20">
        <v>53</v>
      </c>
    </row>
    <row r="40" spans="2:19" ht="15">
      <c r="B40" s="19"/>
      <c r="C40" s="20"/>
      <c r="D40" s="20"/>
      <c r="E40" s="20"/>
      <c r="F40" s="21"/>
      <c r="G40" s="20"/>
      <c r="H40" s="20"/>
      <c r="I40" s="21"/>
      <c r="J40" s="20"/>
      <c r="K40" s="21"/>
      <c r="L40" s="20"/>
      <c r="M40" s="20"/>
      <c r="N40" s="21"/>
      <c r="O40" s="20"/>
      <c r="P40" s="20"/>
      <c r="Q40" s="20"/>
      <c r="R40" s="21"/>
      <c r="S40" s="20"/>
    </row>
    <row r="41" spans="1:19" ht="15">
      <c r="A41" t="s">
        <v>1317</v>
      </c>
      <c r="B41" s="2">
        <v>2018</v>
      </c>
      <c r="C41" s="3">
        <v>7</v>
      </c>
      <c r="D41" s="3">
        <v>19</v>
      </c>
      <c r="E41" s="3">
        <v>0</v>
      </c>
      <c r="F41" s="6" t="s">
        <v>48</v>
      </c>
      <c r="G41" s="3">
        <v>0</v>
      </c>
      <c r="H41" s="3">
        <v>0</v>
      </c>
      <c r="I41" s="6" t="s">
        <v>34</v>
      </c>
      <c r="J41" s="3">
        <v>0</v>
      </c>
      <c r="K41" s="6" t="s">
        <v>48</v>
      </c>
      <c r="L41" s="3">
        <v>2</v>
      </c>
      <c r="M41" s="3">
        <v>3</v>
      </c>
      <c r="N41" s="6" t="s">
        <v>356</v>
      </c>
      <c r="O41" s="3">
        <v>0</v>
      </c>
      <c r="P41" s="3">
        <v>0</v>
      </c>
      <c r="Q41" s="3">
        <v>0</v>
      </c>
      <c r="R41" s="6" t="s">
        <v>48</v>
      </c>
      <c r="S41" s="3">
        <v>2</v>
      </c>
    </row>
    <row r="42" spans="2:19" ht="15">
      <c r="B42" s="19" t="s">
        <v>1194</v>
      </c>
      <c r="C42" s="20">
        <v>7</v>
      </c>
      <c r="D42" s="20">
        <v>19</v>
      </c>
      <c r="E42" s="20">
        <v>0</v>
      </c>
      <c r="F42" s="21" t="s">
        <v>48</v>
      </c>
      <c r="G42" s="20">
        <v>0</v>
      </c>
      <c r="H42" s="20">
        <v>0</v>
      </c>
      <c r="I42" s="21" t="s">
        <v>34</v>
      </c>
      <c r="J42" s="20">
        <v>0</v>
      </c>
      <c r="K42" s="21" t="s">
        <v>48</v>
      </c>
      <c r="L42" s="20">
        <v>2</v>
      </c>
      <c r="M42" s="20">
        <v>3</v>
      </c>
      <c r="N42" s="21" t="s">
        <v>356</v>
      </c>
      <c r="O42" s="20">
        <v>0</v>
      </c>
      <c r="P42" s="20">
        <v>0</v>
      </c>
      <c r="Q42" s="20">
        <v>0</v>
      </c>
      <c r="R42" s="21" t="s">
        <v>48</v>
      </c>
      <c r="S42" s="20">
        <v>2</v>
      </c>
    </row>
    <row r="43" spans="2:19" ht="15">
      <c r="B43" s="2"/>
      <c r="C43" s="3"/>
      <c r="D43" s="3"/>
      <c r="E43" s="3"/>
      <c r="F43" s="6"/>
      <c r="G43" s="3"/>
      <c r="H43" s="3"/>
      <c r="I43" s="6"/>
      <c r="J43" s="3"/>
      <c r="K43" s="6"/>
      <c r="L43" s="3"/>
      <c r="M43" s="3"/>
      <c r="N43" s="6"/>
      <c r="O43" s="3"/>
      <c r="P43" s="3"/>
      <c r="Q43" s="3"/>
      <c r="R43" s="6"/>
      <c r="S43" s="3"/>
    </row>
    <row r="44" spans="1:19" ht="15">
      <c r="A44" t="s">
        <v>1318</v>
      </c>
      <c r="B44" s="2">
        <v>2018</v>
      </c>
      <c r="C44" s="3">
        <v>21</v>
      </c>
      <c r="D44" s="3">
        <v>65</v>
      </c>
      <c r="E44" s="3">
        <v>111</v>
      </c>
      <c r="F44" s="6" t="s">
        <v>220</v>
      </c>
      <c r="G44" s="3">
        <v>125</v>
      </c>
      <c r="H44" s="3">
        <v>526</v>
      </c>
      <c r="I44" s="6" t="s">
        <v>264</v>
      </c>
      <c r="J44" s="3">
        <v>1</v>
      </c>
      <c r="K44" s="6" t="s">
        <v>217</v>
      </c>
      <c r="L44" s="3">
        <v>7</v>
      </c>
      <c r="M44" s="3">
        <v>95</v>
      </c>
      <c r="N44" s="6" t="s">
        <v>111</v>
      </c>
      <c r="O44" s="3">
        <v>11</v>
      </c>
      <c r="P44" s="3">
        <v>5</v>
      </c>
      <c r="Q44" s="3">
        <v>16</v>
      </c>
      <c r="R44" s="6" t="s">
        <v>114</v>
      </c>
      <c r="S44" s="3">
        <v>131.5</v>
      </c>
    </row>
    <row r="45" spans="2:19" ht="15">
      <c r="B45" s="2">
        <v>2019</v>
      </c>
      <c r="C45" s="3">
        <v>18</v>
      </c>
      <c r="D45" s="3">
        <v>53</v>
      </c>
      <c r="E45" s="3">
        <v>83</v>
      </c>
      <c r="F45" s="6" t="s">
        <v>507</v>
      </c>
      <c r="G45" s="3">
        <v>43</v>
      </c>
      <c r="H45" s="3">
        <v>255</v>
      </c>
      <c r="I45" s="6" t="s">
        <v>671</v>
      </c>
      <c r="J45" s="3">
        <v>4</v>
      </c>
      <c r="K45" s="6" t="s">
        <v>101</v>
      </c>
      <c r="L45" s="3">
        <v>12</v>
      </c>
      <c r="M45" s="3">
        <v>29</v>
      </c>
      <c r="N45" s="6" t="s">
        <v>226</v>
      </c>
      <c r="O45" s="3">
        <v>3</v>
      </c>
      <c r="P45" s="3">
        <v>8</v>
      </c>
      <c r="Q45" s="3">
        <v>11</v>
      </c>
      <c r="R45" s="6" t="s">
        <v>304</v>
      </c>
      <c r="S45" s="3">
        <v>102</v>
      </c>
    </row>
    <row r="46" spans="2:19" ht="15">
      <c r="B46" s="19" t="s">
        <v>1194</v>
      </c>
      <c r="C46" s="20">
        <f>SUM(C44:C45)</f>
        <v>39</v>
      </c>
      <c r="D46" s="20">
        <f>SUM(D44:D45)</f>
        <v>118</v>
      </c>
      <c r="E46" s="20">
        <f>SUM(E44:E45)</f>
        <v>194</v>
      </c>
      <c r="F46" s="21" t="s">
        <v>1040</v>
      </c>
      <c r="G46" s="20">
        <f>SUM(G44:G45)</f>
        <v>168</v>
      </c>
      <c r="H46" s="20">
        <f>SUM(H44:H45)</f>
        <v>781</v>
      </c>
      <c r="I46" s="21" t="s">
        <v>1563</v>
      </c>
      <c r="J46" s="20">
        <f>SUM(J44:J45)</f>
        <v>5</v>
      </c>
      <c r="K46" s="21" t="s">
        <v>128</v>
      </c>
      <c r="L46" s="20">
        <f>SUM(L44:L45)</f>
        <v>19</v>
      </c>
      <c r="M46" s="20">
        <f>SUM(M44:M45)</f>
        <v>124</v>
      </c>
      <c r="N46" s="21" t="s">
        <v>480</v>
      </c>
      <c r="O46" s="20">
        <f>SUM(O44:O45)</f>
        <v>14</v>
      </c>
      <c r="P46" s="20">
        <f>SUM(P44:P45)</f>
        <v>13</v>
      </c>
      <c r="Q46" s="20">
        <f>SUM(Q44:Q45)</f>
        <v>27</v>
      </c>
      <c r="R46" s="21" t="s">
        <v>109</v>
      </c>
      <c r="S46" s="20">
        <f>SUM(S44:S45)</f>
        <v>233.5</v>
      </c>
    </row>
    <row r="47" spans="2:19" ht="15">
      <c r="B47" s="19"/>
      <c r="C47" s="20"/>
      <c r="D47" s="20"/>
      <c r="E47" s="20"/>
      <c r="F47" s="21"/>
      <c r="G47" s="20"/>
      <c r="H47" s="20"/>
      <c r="I47" s="21"/>
      <c r="J47" s="20"/>
      <c r="K47" s="21"/>
      <c r="L47" s="20"/>
      <c r="M47" s="20"/>
      <c r="N47" s="21"/>
      <c r="O47" s="20"/>
      <c r="P47" s="20"/>
      <c r="Q47" s="20"/>
      <c r="R47" s="21"/>
      <c r="S47" s="20"/>
    </row>
    <row r="48" spans="1:19" ht="15">
      <c r="A48" t="s">
        <v>1512</v>
      </c>
      <c r="B48" s="12">
        <v>2019</v>
      </c>
      <c r="C48" s="11">
        <v>21</v>
      </c>
      <c r="D48" s="11">
        <v>55</v>
      </c>
      <c r="E48" s="11">
        <v>20</v>
      </c>
      <c r="F48" s="10" t="s">
        <v>92</v>
      </c>
      <c r="G48" s="11">
        <v>21</v>
      </c>
      <c r="H48" s="11">
        <v>109</v>
      </c>
      <c r="I48" s="10" t="s">
        <v>1441</v>
      </c>
      <c r="J48" s="11">
        <v>4</v>
      </c>
      <c r="K48" s="10" t="s">
        <v>93</v>
      </c>
      <c r="L48" s="11">
        <v>5</v>
      </c>
      <c r="M48" s="11">
        <v>53</v>
      </c>
      <c r="N48" s="10" t="s">
        <v>321</v>
      </c>
      <c r="O48" s="11">
        <v>0</v>
      </c>
      <c r="P48" s="11">
        <v>2</v>
      </c>
      <c r="Q48" s="11">
        <v>2</v>
      </c>
      <c r="R48" s="10" t="s">
        <v>128</v>
      </c>
      <c r="S48" s="11">
        <v>26</v>
      </c>
    </row>
    <row r="49" spans="2:19" ht="15">
      <c r="B49" s="12">
        <v>2020</v>
      </c>
      <c r="C49" s="11">
        <v>20</v>
      </c>
      <c r="D49" s="11">
        <v>69</v>
      </c>
      <c r="E49" s="11">
        <v>7</v>
      </c>
      <c r="F49" s="10" t="s">
        <v>49</v>
      </c>
      <c r="G49" s="11">
        <v>12</v>
      </c>
      <c r="H49" s="11">
        <v>63</v>
      </c>
      <c r="I49" s="10" t="s">
        <v>1688</v>
      </c>
      <c r="J49" s="11">
        <v>4</v>
      </c>
      <c r="K49" s="10" t="s">
        <v>155</v>
      </c>
      <c r="L49" s="11">
        <v>19</v>
      </c>
      <c r="M49" s="11">
        <v>131</v>
      </c>
      <c r="N49" s="10" t="s">
        <v>403</v>
      </c>
      <c r="O49" s="11">
        <v>0</v>
      </c>
      <c r="P49" s="11">
        <v>1</v>
      </c>
      <c r="Q49" s="11">
        <v>1</v>
      </c>
      <c r="R49" s="10" t="s">
        <v>78</v>
      </c>
      <c r="S49" s="11">
        <v>26.5</v>
      </c>
    </row>
    <row r="50" spans="2:19" ht="15">
      <c r="B50" s="19" t="s">
        <v>1194</v>
      </c>
      <c r="C50" s="20">
        <f>SUM(C48:C49)</f>
        <v>41</v>
      </c>
      <c r="D50" s="20">
        <f>SUM(D48:D49)</f>
        <v>124</v>
      </c>
      <c r="E50" s="20">
        <f>SUM(E48:E49)</f>
        <v>27</v>
      </c>
      <c r="F50" s="21" t="s">
        <v>180</v>
      </c>
      <c r="G50" s="20">
        <f>SUM(G48:G49)</f>
        <v>33</v>
      </c>
      <c r="H50" s="20">
        <f>SUM(H48:H49)</f>
        <v>172</v>
      </c>
      <c r="I50" s="21" t="s">
        <v>1732</v>
      </c>
      <c r="J50" s="20">
        <f>SUM(J48:J49)</f>
        <v>8</v>
      </c>
      <c r="K50" s="21" t="s">
        <v>155</v>
      </c>
      <c r="L50" s="20">
        <f>SUM(L48:L49)</f>
        <v>24</v>
      </c>
      <c r="M50" s="20">
        <f>SUM(M48:M49)</f>
        <v>184</v>
      </c>
      <c r="N50" s="21" t="s">
        <v>409</v>
      </c>
      <c r="O50" s="20">
        <f>SUM(O48:O49)</f>
        <v>0</v>
      </c>
      <c r="P50" s="20">
        <f>SUM(P48:P49)</f>
        <v>3</v>
      </c>
      <c r="Q50" s="20">
        <f>SUM(Q48:Q49)</f>
        <v>3</v>
      </c>
      <c r="R50" s="21" t="s">
        <v>217</v>
      </c>
      <c r="S50" s="20">
        <f>SUM(S48:S49)</f>
        <v>52.5</v>
      </c>
    </row>
    <row r="51" spans="2:19" ht="15">
      <c r="B51" s="2"/>
      <c r="C51" s="3"/>
      <c r="D51" s="3"/>
      <c r="E51" s="3"/>
      <c r="F51" s="6"/>
      <c r="G51" s="3"/>
      <c r="H51" s="3"/>
      <c r="I51" s="6"/>
      <c r="J51" s="3"/>
      <c r="K51" s="6"/>
      <c r="L51" s="3"/>
      <c r="M51" s="3"/>
      <c r="N51" s="6"/>
      <c r="O51" s="3"/>
      <c r="P51" s="3"/>
      <c r="Q51" s="3"/>
      <c r="R51" s="6"/>
      <c r="S51" s="3"/>
    </row>
    <row r="52" spans="1:19" ht="15">
      <c r="A52" t="s">
        <v>1319</v>
      </c>
      <c r="B52" s="2">
        <v>2018</v>
      </c>
      <c r="C52" s="3">
        <v>21</v>
      </c>
      <c r="D52" s="3">
        <v>65</v>
      </c>
      <c r="E52" s="3">
        <v>15</v>
      </c>
      <c r="F52" s="6" t="s">
        <v>109</v>
      </c>
      <c r="G52" s="3">
        <v>21</v>
      </c>
      <c r="H52" s="3">
        <v>82</v>
      </c>
      <c r="I52" s="6" t="s">
        <v>1320</v>
      </c>
      <c r="J52" s="3">
        <v>2</v>
      </c>
      <c r="K52" s="6" t="s">
        <v>103</v>
      </c>
      <c r="L52" s="3">
        <v>8</v>
      </c>
      <c r="M52" s="3">
        <v>69</v>
      </c>
      <c r="N52" s="6" t="s">
        <v>99</v>
      </c>
      <c r="O52" s="3">
        <v>0</v>
      </c>
      <c r="P52" s="3">
        <v>1</v>
      </c>
      <c r="Q52" s="3">
        <v>1</v>
      </c>
      <c r="R52" s="6" t="s">
        <v>217</v>
      </c>
      <c r="S52" s="3">
        <v>23.5</v>
      </c>
    </row>
    <row r="53" spans="2:19" ht="15">
      <c r="B53" s="2">
        <v>2019</v>
      </c>
      <c r="C53" s="3">
        <v>23</v>
      </c>
      <c r="D53" s="3">
        <v>69</v>
      </c>
      <c r="E53" s="3">
        <v>4</v>
      </c>
      <c r="F53" s="6" t="s">
        <v>155</v>
      </c>
      <c r="G53" s="3">
        <v>19</v>
      </c>
      <c r="H53" s="3">
        <v>54</v>
      </c>
      <c r="I53" s="6" t="s">
        <v>1521</v>
      </c>
      <c r="J53" s="3">
        <v>4</v>
      </c>
      <c r="K53" s="6" t="s">
        <v>155</v>
      </c>
      <c r="L53" s="3">
        <v>5</v>
      </c>
      <c r="M53" s="3">
        <v>90</v>
      </c>
      <c r="N53" s="6" t="s">
        <v>50</v>
      </c>
      <c r="O53" s="3">
        <v>0</v>
      </c>
      <c r="P53" s="3">
        <v>0</v>
      </c>
      <c r="Q53" s="3">
        <v>0</v>
      </c>
      <c r="R53" s="6" t="s">
        <v>48</v>
      </c>
      <c r="S53" s="3">
        <v>9</v>
      </c>
    </row>
    <row r="54" spans="2:19" ht="15">
      <c r="B54" s="2">
        <v>2020</v>
      </c>
      <c r="C54" s="3">
        <v>20</v>
      </c>
      <c r="D54" s="3">
        <v>69</v>
      </c>
      <c r="E54" s="3">
        <v>2</v>
      </c>
      <c r="F54" s="6" t="s">
        <v>103</v>
      </c>
      <c r="G54" s="3">
        <v>4</v>
      </c>
      <c r="H54" s="3">
        <v>24</v>
      </c>
      <c r="I54" s="6" t="s">
        <v>767</v>
      </c>
      <c r="J54" s="3">
        <v>5</v>
      </c>
      <c r="K54" s="6" t="s">
        <v>93</v>
      </c>
      <c r="L54" s="3">
        <v>8</v>
      </c>
      <c r="M54" s="3">
        <v>70</v>
      </c>
      <c r="N54" s="6" t="s">
        <v>859</v>
      </c>
      <c r="O54" s="3">
        <v>0</v>
      </c>
      <c r="P54" s="3">
        <v>0</v>
      </c>
      <c r="Q54" s="3">
        <v>0</v>
      </c>
      <c r="R54" s="6" t="s">
        <v>48</v>
      </c>
      <c r="S54" s="3">
        <v>10</v>
      </c>
    </row>
    <row r="55" spans="2:19" ht="15">
      <c r="B55" s="19" t="s">
        <v>1194</v>
      </c>
      <c r="C55" s="20">
        <f>SUM(C52:C54)</f>
        <v>64</v>
      </c>
      <c r="D55" s="20">
        <f>SUM(D52:D54)</f>
        <v>203</v>
      </c>
      <c r="E55" s="20">
        <f>SUM(E52:E54)</f>
        <v>21</v>
      </c>
      <c r="F55" s="21" t="s">
        <v>123</v>
      </c>
      <c r="G55" s="20">
        <f>SUM(G52:G54)</f>
        <v>44</v>
      </c>
      <c r="H55" s="20">
        <f>SUM(H52:H54)</f>
        <v>160</v>
      </c>
      <c r="I55" s="21" t="s">
        <v>687</v>
      </c>
      <c r="J55" s="20">
        <f>SUM(J52:J54)</f>
        <v>11</v>
      </c>
      <c r="K55" s="21" t="s">
        <v>128</v>
      </c>
      <c r="L55" s="20">
        <f>SUM(L52:L54)</f>
        <v>21</v>
      </c>
      <c r="M55" s="20">
        <f>SUM(M52:M54)</f>
        <v>229</v>
      </c>
      <c r="N55" s="21" t="s">
        <v>484</v>
      </c>
      <c r="O55" s="20">
        <f>SUM(O52:O54)</f>
        <v>0</v>
      </c>
      <c r="P55" s="20">
        <f>SUM(P52:P54)</f>
        <v>1</v>
      </c>
      <c r="Q55" s="20">
        <f>SUM(Q52:Q54)</f>
        <v>1</v>
      </c>
      <c r="R55" s="21" t="s">
        <v>78</v>
      </c>
      <c r="S55" s="20">
        <f>SUM(S52:S54)</f>
        <v>42.5</v>
      </c>
    </row>
    <row r="56" spans="2:19" ht="15">
      <c r="B56" s="19"/>
      <c r="C56" s="20"/>
      <c r="D56" s="20"/>
      <c r="E56" s="20"/>
      <c r="F56" s="21"/>
      <c r="G56" s="20"/>
      <c r="H56" s="20"/>
      <c r="I56" s="21"/>
      <c r="J56" s="20"/>
      <c r="K56" s="21"/>
      <c r="L56" s="20"/>
      <c r="M56" s="20"/>
      <c r="N56" s="21"/>
      <c r="O56" s="20"/>
      <c r="P56" s="20"/>
      <c r="Q56" s="20"/>
      <c r="R56" s="21"/>
      <c r="S56" s="20"/>
    </row>
    <row r="57" spans="1:19" ht="15">
      <c r="A57" t="s">
        <v>1513</v>
      </c>
      <c r="B57" s="12">
        <v>2019</v>
      </c>
      <c r="C57" s="11">
        <v>2</v>
      </c>
      <c r="D57" s="11">
        <v>2</v>
      </c>
      <c r="E57" s="11">
        <v>0</v>
      </c>
      <c r="F57" s="10" t="s">
        <v>48</v>
      </c>
      <c r="G57" s="11">
        <v>0</v>
      </c>
      <c r="H57" s="11">
        <v>1</v>
      </c>
      <c r="I57" s="10" t="s">
        <v>34</v>
      </c>
      <c r="J57" s="11">
        <v>1</v>
      </c>
      <c r="K57" s="10" t="s">
        <v>52</v>
      </c>
      <c r="L57" s="11">
        <v>0</v>
      </c>
      <c r="M57" s="11">
        <v>0</v>
      </c>
      <c r="N57" s="10" t="s">
        <v>48</v>
      </c>
      <c r="O57" s="11">
        <v>0</v>
      </c>
      <c r="P57" s="11">
        <v>0</v>
      </c>
      <c r="Q57" s="11">
        <v>0</v>
      </c>
      <c r="R57" s="10" t="s">
        <v>48</v>
      </c>
      <c r="S57" s="11">
        <v>0</v>
      </c>
    </row>
    <row r="58" spans="2:19" ht="15">
      <c r="B58" s="19" t="s">
        <v>1194</v>
      </c>
      <c r="C58" s="20">
        <f>SUM(C57)</f>
        <v>2</v>
      </c>
      <c r="D58" s="20">
        <f>SUM(D57)</f>
        <v>2</v>
      </c>
      <c r="E58" s="20">
        <f>SUM(E57)</f>
        <v>0</v>
      </c>
      <c r="F58" s="21" t="s">
        <v>48</v>
      </c>
      <c r="G58" s="20">
        <f>SUM(G57)</f>
        <v>0</v>
      </c>
      <c r="H58" s="20">
        <f>SUM(H57)</f>
        <v>1</v>
      </c>
      <c r="I58" s="21" t="s">
        <v>34</v>
      </c>
      <c r="J58" s="20">
        <f>SUM(J57)</f>
        <v>1</v>
      </c>
      <c r="K58" s="21" t="s">
        <v>52</v>
      </c>
      <c r="L58" s="20">
        <f>SUM(L57)</f>
        <v>0</v>
      </c>
      <c r="M58" s="20">
        <f>SUM(M57)</f>
        <v>0</v>
      </c>
      <c r="N58" s="21" t="s">
        <v>48</v>
      </c>
      <c r="O58" s="20">
        <f>SUM(O57)</f>
        <v>0</v>
      </c>
      <c r="P58" s="20">
        <f>SUM(P57)</f>
        <v>0</v>
      </c>
      <c r="Q58" s="20">
        <f>SUM(Q57)</f>
        <v>0</v>
      </c>
      <c r="R58" s="21" t="s">
        <v>48</v>
      </c>
      <c r="S58" s="20">
        <f>SUM(S57)</f>
        <v>0</v>
      </c>
    </row>
    <row r="59" spans="2:19" ht="15">
      <c r="B59" s="19"/>
      <c r="C59" s="20"/>
      <c r="D59" s="20"/>
      <c r="E59" s="20"/>
      <c r="F59" s="21"/>
      <c r="G59" s="20"/>
      <c r="H59" s="20"/>
      <c r="I59" s="21"/>
      <c r="J59" s="20"/>
      <c r="K59" s="21"/>
      <c r="L59" s="20"/>
      <c r="M59" s="20"/>
      <c r="N59" s="21"/>
      <c r="O59" s="20"/>
      <c r="P59" s="20"/>
      <c r="Q59" s="20"/>
      <c r="R59" s="21"/>
      <c r="S59" s="20"/>
    </row>
    <row r="60" spans="1:19" ht="15">
      <c r="A60" t="s">
        <v>1514</v>
      </c>
      <c r="B60" s="12">
        <v>2019</v>
      </c>
      <c r="C60" s="11">
        <v>23</v>
      </c>
      <c r="D60" s="11">
        <v>67</v>
      </c>
      <c r="E60" s="11">
        <v>83</v>
      </c>
      <c r="F60" s="10" t="s">
        <v>924</v>
      </c>
      <c r="G60" s="11">
        <v>70</v>
      </c>
      <c r="H60" s="11">
        <v>285</v>
      </c>
      <c r="I60" s="10" t="s">
        <v>1522</v>
      </c>
      <c r="J60" s="11">
        <v>42</v>
      </c>
      <c r="K60" s="10" t="s">
        <v>492</v>
      </c>
      <c r="L60" s="11">
        <v>16</v>
      </c>
      <c r="M60" s="11">
        <v>111</v>
      </c>
      <c r="N60" s="10" t="s">
        <v>770</v>
      </c>
      <c r="O60" s="11">
        <v>8</v>
      </c>
      <c r="P60" s="11">
        <v>11</v>
      </c>
      <c r="Q60" s="11">
        <v>19</v>
      </c>
      <c r="R60" s="10" t="s">
        <v>218</v>
      </c>
      <c r="S60" s="11">
        <v>112.5</v>
      </c>
    </row>
    <row r="61" spans="2:19" ht="15">
      <c r="B61" s="19" t="s">
        <v>1194</v>
      </c>
      <c r="C61" s="20">
        <f>SUM(C60)</f>
        <v>23</v>
      </c>
      <c r="D61" s="20">
        <f>SUM(D60)</f>
        <v>67</v>
      </c>
      <c r="E61" s="20">
        <f>SUM(E60)</f>
        <v>83</v>
      </c>
      <c r="F61" s="21" t="s">
        <v>924</v>
      </c>
      <c r="G61" s="20">
        <f>SUM(G60)</f>
        <v>70</v>
      </c>
      <c r="H61" s="20">
        <f>SUM(H60)</f>
        <v>285</v>
      </c>
      <c r="I61" s="21" t="s">
        <v>1522</v>
      </c>
      <c r="J61" s="20">
        <f>SUM(J60)</f>
        <v>42</v>
      </c>
      <c r="K61" s="21" t="s">
        <v>492</v>
      </c>
      <c r="L61" s="20">
        <f>SUM(L60)</f>
        <v>16</v>
      </c>
      <c r="M61" s="20">
        <f>SUM(M60)</f>
        <v>111</v>
      </c>
      <c r="N61" s="21" t="s">
        <v>770</v>
      </c>
      <c r="O61" s="20">
        <f>SUM(O60)</f>
        <v>8</v>
      </c>
      <c r="P61" s="20">
        <f>SUM(P60)</f>
        <v>11</v>
      </c>
      <c r="Q61" s="20">
        <f>SUM(Q60)</f>
        <v>19</v>
      </c>
      <c r="R61" s="21" t="s">
        <v>218</v>
      </c>
      <c r="S61" s="20">
        <f>SUM(S60)</f>
        <v>112.5</v>
      </c>
    </row>
    <row r="62" spans="2:19" ht="15">
      <c r="B62" s="2"/>
      <c r="C62" s="3"/>
      <c r="D62" s="3"/>
      <c r="E62" s="3"/>
      <c r="F62" s="6"/>
      <c r="G62" s="3"/>
      <c r="H62" s="3"/>
      <c r="I62" s="6"/>
      <c r="J62" s="3"/>
      <c r="K62" s="6"/>
      <c r="L62" s="3"/>
      <c r="M62" s="3"/>
      <c r="N62" s="6"/>
      <c r="O62" s="3"/>
      <c r="P62" s="3"/>
      <c r="Q62" s="3"/>
      <c r="R62" s="6"/>
      <c r="S62" s="3"/>
    </row>
    <row r="63" spans="1:19" ht="15">
      <c r="A63" t="s">
        <v>1321</v>
      </c>
      <c r="B63" s="2">
        <v>2018</v>
      </c>
      <c r="C63" s="3">
        <v>20</v>
      </c>
      <c r="D63" s="3">
        <v>55</v>
      </c>
      <c r="E63" s="3">
        <v>1</v>
      </c>
      <c r="F63" s="6" t="s">
        <v>217</v>
      </c>
      <c r="G63" s="3">
        <v>4</v>
      </c>
      <c r="H63" s="3">
        <v>11</v>
      </c>
      <c r="I63" s="6" t="s">
        <v>1177</v>
      </c>
      <c r="J63" s="3">
        <v>0</v>
      </c>
      <c r="K63" s="6" t="s">
        <v>48</v>
      </c>
      <c r="L63" s="3">
        <v>3</v>
      </c>
      <c r="M63" s="3">
        <v>15</v>
      </c>
      <c r="N63" s="6" t="s">
        <v>206</v>
      </c>
      <c r="O63" s="3">
        <v>0</v>
      </c>
      <c r="P63" s="3">
        <v>1</v>
      </c>
      <c r="Q63" s="3">
        <v>1</v>
      </c>
      <c r="R63" s="6" t="s">
        <v>217</v>
      </c>
      <c r="S63" s="3">
        <v>4.5</v>
      </c>
    </row>
    <row r="64" spans="2:19" ht="15">
      <c r="B64" s="2">
        <v>2019</v>
      </c>
      <c r="C64" s="3">
        <v>18</v>
      </c>
      <c r="D64" s="3">
        <v>43</v>
      </c>
      <c r="E64" s="3">
        <v>1</v>
      </c>
      <c r="F64" s="6" t="s">
        <v>217</v>
      </c>
      <c r="G64" s="3">
        <v>0</v>
      </c>
      <c r="H64" s="3">
        <v>1</v>
      </c>
      <c r="I64" s="6" t="s">
        <v>37</v>
      </c>
      <c r="J64" s="3">
        <v>0</v>
      </c>
      <c r="K64" s="6" t="s">
        <v>48</v>
      </c>
      <c r="L64" s="3">
        <v>0</v>
      </c>
      <c r="M64" s="3">
        <v>7</v>
      </c>
      <c r="N64" s="6" t="s">
        <v>356</v>
      </c>
      <c r="O64" s="3">
        <v>0</v>
      </c>
      <c r="P64" s="3">
        <v>0</v>
      </c>
      <c r="Q64" s="3">
        <v>0</v>
      </c>
      <c r="R64" s="6" t="s">
        <v>48</v>
      </c>
      <c r="S64" s="3">
        <v>1</v>
      </c>
    </row>
    <row r="65" spans="2:19" ht="15">
      <c r="B65" s="19" t="s">
        <v>1194</v>
      </c>
      <c r="C65" s="20">
        <f>SUM(C63:C64)</f>
        <v>38</v>
      </c>
      <c r="D65" s="20">
        <f>SUM(D63:D64)</f>
        <v>98</v>
      </c>
      <c r="E65" s="20">
        <f>SUM(E63:E64)</f>
        <v>2</v>
      </c>
      <c r="F65" s="21" t="s">
        <v>217</v>
      </c>
      <c r="G65" s="20">
        <f>SUM(G63:G64)</f>
        <v>4</v>
      </c>
      <c r="H65" s="20">
        <f>SUM(H63:H64)</f>
        <v>12</v>
      </c>
      <c r="I65" s="21" t="s">
        <v>734</v>
      </c>
      <c r="J65" s="20">
        <f>SUM(J63:J64)</f>
        <v>0</v>
      </c>
      <c r="K65" s="21" t="s">
        <v>48</v>
      </c>
      <c r="L65" s="20">
        <f>SUM(L63:L64)</f>
        <v>3</v>
      </c>
      <c r="M65" s="20">
        <f>SUM(M63:M64)</f>
        <v>22</v>
      </c>
      <c r="N65" s="21" t="s">
        <v>180</v>
      </c>
      <c r="O65" s="20">
        <f>SUM(O63:O64)</f>
        <v>0</v>
      </c>
      <c r="P65" s="20">
        <f>SUM(P63:P64)</f>
        <v>1</v>
      </c>
      <c r="Q65" s="20">
        <f>SUM(Q63:Q64)</f>
        <v>1</v>
      </c>
      <c r="R65" s="21" t="s">
        <v>78</v>
      </c>
      <c r="S65" s="20">
        <f>SUM(S63:S64)</f>
        <v>5.5</v>
      </c>
    </row>
    <row r="66" spans="2:19" ht="15"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5">
      <c r="A67" t="s">
        <v>1515</v>
      </c>
      <c r="B67" s="12">
        <v>2019</v>
      </c>
      <c r="C67" s="11">
        <v>12</v>
      </c>
      <c r="D67" s="11">
        <v>21</v>
      </c>
      <c r="E67" s="11">
        <v>7</v>
      </c>
      <c r="F67" s="10" t="s">
        <v>105</v>
      </c>
      <c r="G67" s="11">
        <v>16</v>
      </c>
      <c r="H67" s="11">
        <v>31</v>
      </c>
      <c r="I67" s="10" t="s">
        <v>1523</v>
      </c>
      <c r="J67" s="11">
        <v>1</v>
      </c>
      <c r="K67" s="10" t="s">
        <v>190</v>
      </c>
      <c r="L67" s="11">
        <v>2</v>
      </c>
      <c r="M67" s="11">
        <v>1</v>
      </c>
      <c r="N67" s="10" t="s">
        <v>190</v>
      </c>
      <c r="O67" s="11">
        <v>0</v>
      </c>
      <c r="P67" s="11">
        <v>3</v>
      </c>
      <c r="Q67" s="11">
        <v>3</v>
      </c>
      <c r="R67" s="10" t="s">
        <v>123</v>
      </c>
      <c r="S67" s="11">
        <v>10.5</v>
      </c>
    </row>
    <row r="68" spans="2:19" ht="15">
      <c r="B68" s="12">
        <v>2020</v>
      </c>
      <c r="C68" s="11">
        <v>17</v>
      </c>
      <c r="D68" s="11">
        <v>57</v>
      </c>
      <c r="E68" s="11">
        <v>35</v>
      </c>
      <c r="F68" s="10" t="s">
        <v>156</v>
      </c>
      <c r="G68" s="11">
        <v>44</v>
      </c>
      <c r="H68" s="11">
        <v>175</v>
      </c>
      <c r="I68" s="10" t="s">
        <v>1689</v>
      </c>
      <c r="J68" s="11">
        <v>5</v>
      </c>
      <c r="K68" s="10" t="s">
        <v>205</v>
      </c>
      <c r="L68" s="11">
        <v>0</v>
      </c>
      <c r="M68" s="11">
        <v>23</v>
      </c>
      <c r="N68" s="10" t="s">
        <v>120</v>
      </c>
      <c r="O68" s="11">
        <v>3</v>
      </c>
      <c r="P68" s="11">
        <v>15</v>
      </c>
      <c r="Q68" s="11">
        <v>18</v>
      </c>
      <c r="R68" s="10" t="s">
        <v>385</v>
      </c>
      <c r="S68" s="11">
        <v>45.5</v>
      </c>
    </row>
    <row r="69" spans="2:19" ht="15">
      <c r="B69" s="19" t="s">
        <v>1194</v>
      </c>
      <c r="C69" s="21">
        <f>SUM(C67:C68)</f>
        <v>29</v>
      </c>
      <c r="D69" s="21">
        <f>SUM(D67:D68)</f>
        <v>78</v>
      </c>
      <c r="E69" s="21">
        <f>SUM(E67:E68)</f>
        <v>42</v>
      </c>
      <c r="F69" s="21" t="s">
        <v>113</v>
      </c>
      <c r="G69" s="21">
        <f>SUM(G67:G68)</f>
        <v>60</v>
      </c>
      <c r="H69" s="21">
        <f>SUM(H67:H68)</f>
        <v>206</v>
      </c>
      <c r="I69" s="21" t="s">
        <v>1733</v>
      </c>
      <c r="J69" s="21">
        <f>SUM(J67:J68)</f>
        <v>6</v>
      </c>
      <c r="K69" s="21" t="s">
        <v>101</v>
      </c>
      <c r="L69" s="21">
        <f>SUM(L67:L68)</f>
        <v>2</v>
      </c>
      <c r="M69" s="21">
        <f>SUM(M67:M68)</f>
        <v>24</v>
      </c>
      <c r="N69" s="21" t="s">
        <v>117</v>
      </c>
      <c r="O69" s="21">
        <f>SUM(O67:O68)</f>
        <v>3</v>
      </c>
      <c r="P69" s="21">
        <f>SUM(P67:P68)</f>
        <v>18</v>
      </c>
      <c r="Q69" s="21">
        <f>SUM(Q67:Q68)</f>
        <v>21</v>
      </c>
      <c r="R69" s="21" t="s">
        <v>206</v>
      </c>
      <c r="S69" s="21">
        <f>SUM(S67:S68)</f>
        <v>56</v>
      </c>
    </row>
    <row r="70" spans="2:19" ht="15"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">
      <c r="A71" t="s">
        <v>1322</v>
      </c>
      <c r="B71" s="2">
        <v>2018</v>
      </c>
      <c r="C71" s="3">
        <v>21</v>
      </c>
      <c r="D71" s="3">
        <v>65</v>
      </c>
      <c r="E71" s="3">
        <v>9</v>
      </c>
      <c r="F71" s="6" t="s">
        <v>123</v>
      </c>
      <c r="G71" s="3">
        <v>22</v>
      </c>
      <c r="H71" s="3">
        <v>85</v>
      </c>
      <c r="I71" s="6" t="s">
        <v>1323</v>
      </c>
      <c r="J71" s="3">
        <v>165</v>
      </c>
      <c r="K71" s="6" t="s">
        <v>1017</v>
      </c>
      <c r="L71" s="3">
        <v>5</v>
      </c>
      <c r="M71" s="3">
        <v>82</v>
      </c>
      <c r="N71" s="6" t="s">
        <v>605</v>
      </c>
      <c r="O71" s="3">
        <v>0</v>
      </c>
      <c r="P71" s="3">
        <v>3</v>
      </c>
      <c r="Q71" s="3">
        <v>3</v>
      </c>
      <c r="R71" s="6" t="s">
        <v>190</v>
      </c>
      <c r="S71" s="3">
        <v>15.5</v>
      </c>
    </row>
    <row r="72" spans="2:19" ht="15">
      <c r="B72" s="19" t="s">
        <v>1194</v>
      </c>
      <c r="C72" s="20">
        <v>21</v>
      </c>
      <c r="D72" s="20">
        <v>65</v>
      </c>
      <c r="E72" s="20">
        <v>9</v>
      </c>
      <c r="F72" s="21" t="s">
        <v>123</v>
      </c>
      <c r="G72" s="20">
        <v>22</v>
      </c>
      <c r="H72" s="20">
        <v>85</v>
      </c>
      <c r="I72" s="21" t="s">
        <v>1323</v>
      </c>
      <c r="J72" s="20">
        <v>165</v>
      </c>
      <c r="K72" s="21" t="s">
        <v>1017</v>
      </c>
      <c r="L72" s="20">
        <v>5</v>
      </c>
      <c r="M72" s="20">
        <v>82</v>
      </c>
      <c r="N72" s="21" t="s">
        <v>605</v>
      </c>
      <c r="O72" s="20">
        <v>0</v>
      </c>
      <c r="P72" s="20">
        <v>3</v>
      </c>
      <c r="Q72" s="20">
        <v>3</v>
      </c>
      <c r="R72" s="21" t="s">
        <v>190</v>
      </c>
      <c r="S72" s="20">
        <v>15.5</v>
      </c>
    </row>
    <row r="73" spans="2:19" ht="15"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2:19" ht="15"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ht="15"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ht="15"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ht="15"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ht="15"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ht="15"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ht="15"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ht="15"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ht="15"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ht="15"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ht="15"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ht="15"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ht="15"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ht="15"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ht="15"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ht="15"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ht="15"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ht="15"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ht="15"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2:19" ht="15"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ht="15"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19" ht="15"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ht="15"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ht="15"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ht="15"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2:19" ht="15"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ht="15"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ht="15"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ht="15"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2:19" ht="15"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ht="15"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ht="15"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ht="15"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15"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ht="15"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ht="15"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ht="15"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ht="15"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ht="15"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ht="15"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ht="15"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ht="15"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ht="15"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ht="15"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ht="15"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ht="15"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ht="15"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ht="15"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ht="15"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ht="15"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ht="15"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ht="15"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ht="15"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ht="15"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ht="15"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ht="15"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ht="15"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ht="15"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ht="15"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ht="15"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ht="15"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ht="15"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ht="15"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ht="15"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ht="15"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ht="15"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ht="15"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ht="15"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ht="15"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ht="15"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ht="15"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ht="15"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ht="15"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ht="15"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ht="15"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ht="15"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ht="15"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ht="15"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ht="15"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ht="15"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ht="15"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ht="15"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ht="15"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ht="15"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ht="15"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ht="15"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ht="15"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ht="15"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ht="15"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ht="15"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ht="15"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ht="15"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ht="15"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ht="15"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ht="15"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ht="15"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ht="15"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ht="15"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ht="15"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ht="15"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ht="15"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ht="15"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ht="15"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ht="15"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ht="15"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ht="15"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ht="15"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ht="15"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ht="15"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ht="15"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ht="15"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ht="15"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ht="15"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ht="15"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ht="15"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ht="15"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ht="15"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ht="15"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ht="15"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ht="15"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ht="15"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ht="15"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ht="15"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ht="15"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ht="15"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ht="15"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ht="15"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ht="15"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ht="15"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ht="15"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ht="15"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ht="15"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ht="15"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ht="15"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ht="15"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ht="15"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ht="15"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ht="15">
      <c r="B212" s="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ht="15">
      <c r="B213" s="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ht="15">
      <c r="B214" s="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ht="15">
      <c r="B215" s="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ht="15">
      <c r="B216" s="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ht="15">
      <c r="B217" s="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ht="15">
      <c r="B218" s="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ht="15">
      <c r="B219" s="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ht="15"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ht="15">
      <c r="B221" s="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ht="15">
      <c r="B222" s="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ht="15">
      <c r="B223" s="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ht="15">
      <c r="B224" s="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ht="15">
      <c r="B225" s="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ht="15">
      <c r="B226" s="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ht="15">
      <c r="B227" s="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ht="15">
      <c r="B228" s="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ht="15">
      <c r="B229" s="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ht="15">
      <c r="B230" s="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ht="15">
      <c r="B231" s="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ht="15">
      <c r="B232" s="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ht="15">
      <c r="B233" s="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ht="15">
      <c r="B234" s="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ht="15">
      <c r="B235" s="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ht="15">
      <c r="B236" s="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ht="15">
      <c r="B237" s="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ht="15">
      <c r="B238" s="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ht="15">
      <c r="B239" s="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ht="15">
      <c r="B240" s="2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ht="15">
      <c r="B241" s="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ht="15">
      <c r="B242" s="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ht="15">
      <c r="B243" s="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ht="15">
      <c r="B244" s="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ht="15"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ht="15">
      <c r="B246" s="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ht="15">
      <c r="B247" s="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ht="15">
      <c r="B248" s="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ht="15">
      <c r="B249" s="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ht="15">
      <c r="B250" s="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ht="15">
      <c r="B251" s="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ht="15">
      <c r="B252" s="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ht="15">
      <c r="B253" s="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ht="15">
      <c r="B254" s="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ht="15">
      <c r="B255" s="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ht="15">
      <c r="B256" s="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ht="15">
      <c r="B257" s="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ht="15">
      <c r="B258" s="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ht="15">
      <c r="B259" s="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ht="15">
      <c r="B260" s="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ht="15">
      <c r="B261" s="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ht="15">
      <c r="B262" s="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ht="15">
      <c r="B263" s="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ht="15">
      <c r="B264" s="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ht="15">
      <c r="B265" s="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ht="15">
      <c r="B266" s="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ht="15">
      <c r="B267" s="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ht="15">
      <c r="B268" s="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ht="15">
      <c r="B269" s="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ht="15">
      <c r="B270" s="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ht="15">
      <c r="B271" s="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ht="15">
      <c r="B272" s="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ht="15">
      <c r="B273" s="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ht="15">
      <c r="B274" s="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ht="15">
      <c r="B275" s="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ht="15">
      <c r="B276" s="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ht="15">
      <c r="B277" s="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ht="15">
      <c r="B278" s="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ht="15">
      <c r="B279" s="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ht="15">
      <c r="B280" s="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ht="15">
      <c r="B281" s="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ht="15">
      <c r="B282" s="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ht="15">
      <c r="B283" s="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ht="15">
      <c r="B284" s="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ht="15">
      <c r="B285" s="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ht="15">
      <c r="B286" s="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ht="15">
      <c r="B287" s="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ht="15">
      <c r="B288" s="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ht="15">
      <c r="B289" s="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ht="15">
      <c r="B290" s="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ht="15">
      <c r="B291" s="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ht="15">
      <c r="B292" s="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ht="15">
      <c r="B293" s="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ht="15">
      <c r="B294" s="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ht="15">
      <c r="B295" s="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ht="15">
      <c r="B296" s="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ht="15">
      <c r="B297" s="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ht="15">
      <c r="B298" s="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ht="15">
      <c r="B299" s="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ht="15">
      <c r="B300" s="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ht="15">
      <c r="B301" s="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ht="15">
      <c r="B302" s="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ht="15">
      <c r="B303" s="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ht="15">
      <c r="B304" s="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ht="15">
      <c r="B305" s="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ht="15">
      <c r="B306" s="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ht="15">
      <c r="B307" s="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ht="15">
      <c r="B308" s="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ht="15">
      <c r="B309" s="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ht="15">
      <c r="B310" s="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ht="15">
      <c r="B311" s="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ht="15">
      <c r="B312" s="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ht="15">
      <c r="B313" s="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ht="15">
      <c r="B314" s="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ht="15">
      <c r="B315" s="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ht="15">
      <c r="B316" s="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ht="15">
      <c r="B317" s="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ht="15">
      <c r="B318" s="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ht="15">
      <c r="B319" s="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ht="15">
      <c r="B320" s="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ht="15">
      <c r="B321" s="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ht="15">
      <c r="B322" s="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ht="15">
      <c r="B323" s="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ht="15">
      <c r="B324" s="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ht="15">
      <c r="B325" s="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ht="15">
      <c r="B326" s="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ht="15">
      <c r="B327" s="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ht="15">
      <c r="B328" s="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ht="15">
      <c r="B329" s="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ht="15">
      <c r="B330" s="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ht="15">
      <c r="B331" s="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ht="15">
      <c r="B332" s="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ht="15">
      <c r="B333" s="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ht="15">
      <c r="B334" s="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ht="15">
      <c r="B335" s="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ht="15">
      <c r="B336" s="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ht="15">
      <c r="B337" s="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ht="15">
      <c r="B338" s="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ht="15">
      <c r="B339" s="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ht="15">
      <c r="B340" s="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ht="15">
      <c r="B341" s="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ht="15">
      <c r="B342" s="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ht="15">
      <c r="B343" s="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ht="15">
      <c r="B344" s="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ht="15">
      <c r="B345" s="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ht="15">
      <c r="B346" s="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ht="15">
      <c r="B347" s="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ht="15">
      <c r="B348" s="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ht="15">
      <c r="B349" s="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ht="15">
      <c r="B350" s="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ht="15">
      <c r="B351" s="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ht="15">
      <c r="B352" s="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ht="15">
      <c r="B353" s="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ht="15">
      <c r="B354" s="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ht="15">
      <c r="B355" s="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ht="15">
      <c r="B356" s="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ht="15">
      <c r="B357" s="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ht="15">
      <c r="B358" s="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ht="15">
      <c r="B359" s="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ht="15">
      <c r="B360" s="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ht="15">
      <c r="B361" s="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ht="15">
      <c r="B362" s="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ht="15">
      <c r="B363" s="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ht="15">
      <c r="B364" s="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ht="15">
      <c r="B365" s="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ht="15">
      <c r="B366" s="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ht="15">
      <c r="B367" s="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ht="15">
      <c r="B368" s="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ht="15">
      <c r="B369" s="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ht="15">
      <c r="B370" s="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ht="15">
      <c r="B371" s="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ht="15">
      <c r="B372" s="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ht="15">
      <c r="B373" s="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ht="15">
      <c r="B374" s="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ht="15">
      <c r="B375" s="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ht="15">
      <c r="B376" s="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ht="15">
      <c r="B377" s="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ht="15">
      <c r="B378" s="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ht="15">
      <c r="B379" s="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ht="15">
      <c r="B380" s="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ht="15">
      <c r="B381" s="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ht="15">
      <c r="B382" s="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ht="15">
      <c r="B383" s="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ht="15">
      <c r="B384" s="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ht="15">
      <c r="B385" s="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ht="15">
      <c r="B386" s="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ht="15">
      <c r="B387" s="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ht="15">
      <c r="B388" s="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ht="15">
      <c r="B389" s="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ht="15">
      <c r="B390" s="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ht="15">
      <c r="B391" s="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ht="15">
      <c r="B392" s="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ht="15">
      <c r="B393" s="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ht="15">
      <c r="B394" s="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ht="15">
      <c r="B395" s="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ht="15">
      <c r="B396" s="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FD37-07BB-47F5-8C19-F1279CE7AEBE}">
  <dimension ref="A1:S400"/>
  <sheetViews>
    <sheetView zoomScale="75" zoomScaleNormal="75" workbookViewId="0" topLeftCell="A1">
      <selection activeCell="A8" sqref="A8:S10"/>
    </sheetView>
  </sheetViews>
  <sheetFormatPr defaultColWidth="9.140625" defaultRowHeight="15"/>
  <cols>
    <col min="1" max="1" width="19.140625" style="0" customWidth="1"/>
    <col min="2" max="2" width="6.421875" style="0" customWidth="1"/>
    <col min="3" max="7" width="4.7109375" style="7" customWidth="1"/>
    <col min="8" max="8" width="5.140625" style="7" customWidth="1"/>
    <col min="9" max="9" width="5.421875" style="7" customWidth="1"/>
    <col min="10" max="10" width="7.28125" style="7" customWidth="1"/>
    <col min="11" max="16" width="4.7109375" style="7" customWidth="1"/>
    <col min="17" max="17" width="6.57421875" style="7" customWidth="1"/>
    <col min="18" max="18" width="4.7109375" style="7" customWidth="1"/>
    <col min="19" max="19" width="6.5742187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1524</v>
      </c>
      <c r="B2" s="9">
        <v>2019</v>
      </c>
      <c r="C2" s="3">
        <v>5</v>
      </c>
      <c r="D2" s="3">
        <v>6</v>
      </c>
      <c r="E2" s="3">
        <v>4</v>
      </c>
      <c r="F2" s="6" t="s">
        <v>162</v>
      </c>
      <c r="G2" s="3">
        <v>5</v>
      </c>
      <c r="H2" s="3">
        <v>16</v>
      </c>
      <c r="I2" s="6" t="s">
        <v>118</v>
      </c>
      <c r="J2" s="3">
        <v>0</v>
      </c>
      <c r="K2" s="6" t="s">
        <v>48</v>
      </c>
      <c r="L2" s="3">
        <v>3</v>
      </c>
      <c r="M2" s="3">
        <v>3</v>
      </c>
      <c r="N2" s="6" t="s">
        <v>52</v>
      </c>
      <c r="O2" s="3">
        <v>0</v>
      </c>
      <c r="P2" s="3">
        <v>1</v>
      </c>
      <c r="Q2" s="3">
        <v>1</v>
      </c>
      <c r="R2" s="6" t="s">
        <v>135</v>
      </c>
      <c r="S2" s="3">
        <v>7.5</v>
      </c>
    </row>
    <row r="3" spans="1:19" ht="15">
      <c r="A3" s="4"/>
      <c r="B3" s="24" t="s">
        <v>1194</v>
      </c>
      <c r="C3" s="20">
        <f>SUM(C2)</f>
        <v>5</v>
      </c>
      <c r="D3" s="20">
        <f>SUM(D2)</f>
        <v>6</v>
      </c>
      <c r="E3" s="20">
        <f>SUM(E2)</f>
        <v>4</v>
      </c>
      <c r="F3" s="21" t="s">
        <v>162</v>
      </c>
      <c r="G3" s="20">
        <f>SUM(G2)</f>
        <v>5</v>
      </c>
      <c r="H3" s="20">
        <f>SUM(H2)</f>
        <v>16</v>
      </c>
      <c r="I3" s="21" t="s">
        <v>118</v>
      </c>
      <c r="J3" s="20">
        <f>SUM(J2)</f>
        <v>0</v>
      </c>
      <c r="K3" s="21" t="s">
        <v>48</v>
      </c>
      <c r="L3" s="20">
        <f>SUM(L2)</f>
        <v>3</v>
      </c>
      <c r="M3" s="20">
        <f>SUM(M2)</f>
        <v>3</v>
      </c>
      <c r="N3" s="21" t="s">
        <v>52</v>
      </c>
      <c r="O3" s="20">
        <f>SUM(O2)</f>
        <v>0</v>
      </c>
      <c r="P3" s="20">
        <f>SUM(P2)</f>
        <v>1</v>
      </c>
      <c r="Q3" s="20">
        <f>SUM(Q2)</f>
        <v>1</v>
      </c>
      <c r="R3" s="21" t="s">
        <v>135</v>
      </c>
      <c r="S3" s="20">
        <f>SUM(S2)</f>
        <v>7.5</v>
      </c>
    </row>
    <row r="4" spans="1:19" ht="15">
      <c r="A4" s="4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">
      <c r="A5" s="9" t="s">
        <v>1324</v>
      </c>
      <c r="B5" s="12">
        <v>2018</v>
      </c>
      <c r="C5" s="11">
        <v>5</v>
      </c>
      <c r="D5" s="11">
        <v>7</v>
      </c>
      <c r="E5" s="11">
        <v>7</v>
      </c>
      <c r="F5" s="10" t="s">
        <v>51</v>
      </c>
      <c r="G5" s="11">
        <v>5</v>
      </c>
      <c r="H5" s="11">
        <v>25</v>
      </c>
      <c r="I5" s="10" t="s">
        <v>273</v>
      </c>
      <c r="J5" s="11">
        <v>0</v>
      </c>
      <c r="K5" s="10" t="s">
        <v>48</v>
      </c>
      <c r="L5" s="11">
        <v>0</v>
      </c>
      <c r="M5" s="11">
        <v>8</v>
      </c>
      <c r="N5" s="10" t="s">
        <v>191</v>
      </c>
      <c r="O5" s="11">
        <v>0</v>
      </c>
      <c r="P5" s="11">
        <v>1</v>
      </c>
      <c r="Q5" s="11">
        <v>1</v>
      </c>
      <c r="R5" s="10" t="s">
        <v>123</v>
      </c>
      <c r="S5" s="11">
        <v>7.5</v>
      </c>
    </row>
    <row r="6" spans="2:19" ht="15">
      <c r="B6" s="19" t="s">
        <v>1194</v>
      </c>
      <c r="C6" s="20">
        <v>5</v>
      </c>
      <c r="D6" s="20">
        <v>7</v>
      </c>
      <c r="E6" s="20">
        <v>7</v>
      </c>
      <c r="F6" s="21" t="s">
        <v>51</v>
      </c>
      <c r="G6" s="20">
        <v>5</v>
      </c>
      <c r="H6" s="20">
        <v>25</v>
      </c>
      <c r="I6" s="21" t="s">
        <v>273</v>
      </c>
      <c r="J6" s="20">
        <v>0</v>
      </c>
      <c r="K6" s="21" t="s">
        <v>48</v>
      </c>
      <c r="L6" s="20">
        <v>0</v>
      </c>
      <c r="M6" s="20">
        <v>8</v>
      </c>
      <c r="N6" s="21" t="s">
        <v>191</v>
      </c>
      <c r="O6" s="20">
        <v>0</v>
      </c>
      <c r="P6" s="20">
        <v>1</v>
      </c>
      <c r="Q6" s="20">
        <v>1</v>
      </c>
      <c r="R6" s="21" t="s">
        <v>123</v>
      </c>
      <c r="S6" s="20">
        <v>7.5</v>
      </c>
    </row>
    <row r="7" spans="2:19" ht="15">
      <c r="B7" s="19"/>
      <c r="C7" s="20"/>
      <c r="D7" s="20"/>
      <c r="E7" s="20"/>
      <c r="F7" s="21"/>
      <c r="G7" s="20"/>
      <c r="H7" s="20"/>
      <c r="I7" s="21"/>
      <c r="J7" s="20"/>
      <c r="K7" s="21"/>
      <c r="L7" s="20"/>
      <c r="M7" s="20"/>
      <c r="N7" s="21"/>
      <c r="O7" s="20"/>
      <c r="P7" s="20"/>
      <c r="Q7" s="20"/>
      <c r="R7" s="21"/>
      <c r="S7" s="20"/>
    </row>
    <row r="8" spans="1:19" ht="15">
      <c r="A8" t="s">
        <v>1325</v>
      </c>
      <c r="B8" s="2">
        <v>2018</v>
      </c>
      <c r="C8" s="3">
        <v>10</v>
      </c>
      <c r="D8" s="3">
        <v>18</v>
      </c>
      <c r="E8" s="3">
        <v>11</v>
      </c>
      <c r="F8" s="6" t="s">
        <v>156</v>
      </c>
      <c r="G8" s="3">
        <v>6</v>
      </c>
      <c r="H8" s="3">
        <v>32</v>
      </c>
      <c r="I8" s="6" t="s">
        <v>501</v>
      </c>
      <c r="J8" s="3">
        <v>0</v>
      </c>
      <c r="K8" s="6" t="s">
        <v>48</v>
      </c>
      <c r="L8" s="3">
        <v>1</v>
      </c>
      <c r="M8" s="3">
        <v>11</v>
      </c>
      <c r="N8" s="6" t="s">
        <v>156</v>
      </c>
      <c r="O8" s="3">
        <v>0</v>
      </c>
      <c r="P8" s="3">
        <v>2</v>
      </c>
      <c r="Q8" s="3">
        <v>2</v>
      </c>
      <c r="R8" s="6" t="s">
        <v>179</v>
      </c>
      <c r="S8" s="3">
        <v>13</v>
      </c>
    </row>
    <row r="9" spans="2:19" ht="15">
      <c r="B9" s="2">
        <v>2019</v>
      </c>
      <c r="C9" s="3">
        <v>12</v>
      </c>
      <c r="D9" s="3">
        <v>18</v>
      </c>
      <c r="E9" s="3">
        <v>22</v>
      </c>
      <c r="F9" s="6" t="s">
        <v>961</v>
      </c>
      <c r="G9" s="3">
        <v>11</v>
      </c>
      <c r="H9" s="3">
        <v>48</v>
      </c>
      <c r="I9" s="6" t="s">
        <v>1530</v>
      </c>
      <c r="J9" s="3">
        <v>1</v>
      </c>
      <c r="K9" s="6" t="s">
        <v>155</v>
      </c>
      <c r="L9" s="3">
        <v>2</v>
      </c>
      <c r="M9" s="3">
        <v>10</v>
      </c>
      <c r="N9" s="6" t="s">
        <v>359</v>
      </c>
      <c r="O9" s="3">
        <v>0</v>
      </c>
      <c r="P9" s="3">
        <v>5</v>
      </c>
      <c r="Q9" s="3">
        <v>5</v>
      </c>
      <c r="R9" s="6" t="s">
        <v>218</v>
      </c>
      <c r="S9" s="3">
        <v>26.5</v>
      </c>
    </row>
    <row r="10" spans="2:19" ht="15">
      <c r="B10" s="19" t="s">
        <v>1194</v>
      </c>
      <c r="C10" s="20">
        <f>SUM(C8:C9)</f>
        <v>22</v>
      </c>
      <c r="D10" s="20">
        <f>SUM(D8:D9)</f>
        <v>36</v>
      </c>
      <c r="E10" s="20">
        <f>SUM(E8:E9)</f>
        <v>33</v>
      </c>
      <c r="F10" s="21" t="s">
        <v>187</v>
      </c>
      <c r="G10" s="20">
        <f>SUM(G8:G9)</f>
        <v>17</v>
      </c>
      <c r="H10" s="20">
        <f>SUM(H8:H9)</f>
        <v>80</v>
      </c>
      <c r="I10" s="21" t="s">
        <v>195</v>
      </c>
      <c r="J10" s="20">
        <f>SUM(J8:J9)</f>
        <v>1</v>
      </c>
      <c r="K10" s="21" t="s">
        <v>103</v>
      </c>
      <c r="L10" s="20">
        <f>SUM(L8:L9)</f>
        <v>3</v>
      </c>
      <c r="M10" s="20">
        <f>SUM(M8:M9)</f>
        <v>21</v>
      </c>
      <c r="N10" s="21" t="s">
        <v>387</v>
      </c>
      <c r="O10" s="20">
        <f>SUM(O8:O9)</f>
        <v>0</v>
      </c>
      <c r="P10" s="20">
        <f>SUM(P8:P9)</f>
        <v>7</v>
      </c>
      <c r="Q10" s="20">
        <f>SUM(Q8:Q9)</f>
        <v>7</v>
      </c>
      <c r="R10" s="21" t="s">
        <v>194</v>
      </c>
      <c r="S10" s="20">
        <f>SUM(S8:S9)</f>
        <v>39.5</v>
      </c>
    </row>
    <row r="11" spans="2:19" ht="15">
      <c r="B11" s="19"/>
      <c r="C11" s="20"/>
      <c r="D11" s="20"/>
      <c r="E11" s="20"/>
      <c r="F11" s="21"/>
      <c r="G11" s="20"/>
      <c r="H11" s="20"/>
      <c r="I11" s="21"/>
      <c r="J11" s="20"/>
      <c r="K11" s="21"/>
      <c r="L11" s="20"/>
      <c r="M11" s="20"/>
      <c r="N11" s="21"/>
      <c r="O11" s="20"/>
      <c r="P11" s="20"/>
      <c r="Q11" s="20"/>
      <c r="R11" s="21"/>
      <c r="S11" s="20"/>
    </row>
    <row r="12" spans="1:19" ht="15">
      <c r="A12" t="s">
        <v>1525</v>
      </c>
      <c r="B12" s="19">
        <v>2019</v>
      </c>
      <c r="C12" s="3">
        <v>10</v>
      </c>
      <c r="D12" s="3">
        <v>23</v>
      </c>
      <c r="E12" s="3">
        <v>24</v>
      </c>
      <c r="F12" s="6" t="s">
        <v>968</v>
      </c>
      <c r="G12" s="3">
        <v>16</v>
      </c>
      <c r="H12" s="3">
        <v>56</v>
      </c>
      <c r="I12" s="6" t="s">
        <v>973</v>
      </c>
      <c r="J12" s="3">
        <v>0</v>
      </c>
      <c r="K12" s="6" t="s">
        <v>48</v>
      </c>
      <c r="L12" s="3">
        <v>5</v>
      </c>
      <c r="M12" s="3">
        <v>10</v>
      </c>
      <c r="N12" s="6" t="s">
        <v>183</v>
      </c>
      <c r="O12" s="3">
        <v>2</v>
      </c>
      <c r="P12" s="3">
        <v>6</v>
      </c>
      <c r="Q12" s="3">
        <v>8</v>
      </c>
      <c r="R12" s="6" t="s">
        <v>413</v>
      </c>
      <c r="S12" s="3">
        <v>34</v>
      </c>
    </row>
    <row r="13" spans="2:19" ht="15">
      <c r="B13" s="19" t="s">
        <v>1194</v>
      </c>
      <c r="C13" s="20">
        <f>SUM(C12)</f>
        <v>10</v>
      </c>
      <c r="D13" s="20">
        <f>SUM(D12)</f>
        <v>23</v>
      </c>
      <c r="E13" s="20">
        <f>SUM(E12)</f>
        <v>24</v>
      </c>
      <c r="F13" s="21" t="s">
        <v>968</v>
      </c>
      <c r="G13" s="20">
        <f>SUM(G12)</f>
        <v>16</v>
      </c>
      <c r="H13" s="20">
        <f>SUM(H12)</f>
        <v>56</v>
      </c>
      <c r="I13" s="21" t="s">
        <v>973</v>
      </c>
      <c r="J13" s="20">
        <f>SUM(J12)</f>
        <v>0</v>
      </c>
      <c r="K13" s="21" t="s">
        <v>48</v>
      </c>
      <c r="L13" s="20">
        <f>SUM(L12)</f>
        <v>5</v>
      </c>
      <c r="M13" s="20">
        <f>SUM(M12)</f>
        <v>10</v>
      </c>
      <c r="N13" s="21" t="s">
        <v>183</v>
      </c>
      <c r="O13" s="20">
        <f>SUM(O12)</f>
        <v>2</v>
      </c>
      <c r="P13" s="20">
        <f>SUM(P12)</f>
        <v>6</v>
      </c>
      <c r="Q13" s="20">
        <f>SUM(Q12)</f>
        <v>8</v>
      </c>
      <c r="R13" s="21" t="s">
        <v>413</v>
      </c>
      <c r="S13" s="20">
        <f>SUM(S12)</f>
        <v>34</v>
      </c>
    </row>
    <row r="14" spans="2:19" ht="15">
      <c r="B14" s="2"/>
      <c r="C14" s="3"/>
      <c r="D14" s="3"/>
      <c r="E14" s="3"/>
      <c r="F14" s="6"/>
      <c r="G14" s="3"/>
      <c r="H14" s="3"/>
      <c r="I14" s="6"/>
      <c r="J14" s="3"/>
      <c r="K14" s="6"/>
      <c r="L14" s="3"/>
      <c r="M14" s="3"/>
      <c r="N14" s="6"/>
      <c r="O14" s="3"/>
      <c r="P14" s="3"/>
      <c r="Q14" s="3"/>
      <c r="R14" s="6"/>
      <c r="S14" s="3"/>
    </row>
    <row r="15" spans="1:19" ht="15">
      <c r="A15" t="s">
        <v>1326</v>
      </c>
      <c r="B15" s="19">
        <v>2018</v>
      </c>
      <c r="C15" s="20">
        <v>21</v>
      </c>
      <c r="D15" s="20">
        <v>63</v>
      </c>
      <c r="E15" s="20">
        <v>0</v>
      </c>
      <c r="F15" s="21" t="s">
        <v>48</v>
      </c>
      <c r="G15" s="20">
        <v>1</v>
      </c>
      <c r="H15" s="20">
        <v>5</v>
      </c>
      <c r="I15" s="21" t="s">
        <v>738</v>
      </c>
      <c r="J15" s="20">
        <v>23</v>
      </c>
      <c r="K15" s="21" t="s">
        <v>81</v>
      </c>
      <c r="L15" s="20">
        <v>0</v>
      </c>
      <c r="M15" s="20">
        <v>121</v>
      </c>
      <c r="N15" s="21" t="s">
        <v>583</v>
      </c>
      <c r="O15" s="20">
        <v>0</v>
      </c>
      <c r="P15" s="20">
        <v>0</v>
      </c>
      <c r="Q15" s="20">
        <v>0</v>
      </c>
      <c r="R15" s="21" t="s">
        <v>48</v>
      </c>
      <c r="S15" s="20">
        <v>0</v>
      </c>
    </row>
    <row r="16" spans="2:19" ht="15">
      <c r="B16" s="19">
        <v>2019</v>
      </c>
      <c r="C16" s="20">
        <v>22</v>
      </c>
      <c r="D16" s="20">
        <v>68</v>
      </c>
      <c r="E16" s="20">
        <v>2</v>
      </c>
      <c r="F16" s="21" t="s">
        <v>103</v>
      </c>
      <c r="G16" s="20">
        <v>4</v>
      </c>
      <c r="H16" s="20">
        <v>13</v>
      </c>
      <c r="I16" s="21" t="s">
        <v>687</v>
      </c>
      <c r="J16" s="20">
        <v>8</v>
      </c>
      <c r="K16" s="21" t="s">
        <v>97</v>
      </c>
      <c r="L16" s="20">
        <v>11</v>
      </c>
      <c r="M16" s="20">
        <v>84</v>
      </c>
      <c r="N16" s="21" t="s">
        <v>924</v>
      </c>
      <c r="O16" s="20">
        <v>0</v>
      </c>
      <c r="P16" s="20">
        <v>0</v>
      </c>
      <c r="Q16" s="20">
        <v>0</v>
      </c>
      <c r="R16" s="21" t="s">
        <v>48</v>
      </c>
      <c r="S16" s="20">
        <v>13</v>
      </c>
    </row>
    <row r="17" spans="2:19" ht="15">
      <c r="B17" s="19" t="s">
        <v>1194</v>
      </c>
      <c r="C17" s="20">
        <f>SUM(C15:C16)</f>
        <v>43</v>
      </c>
      <c r="D17" s="20">
        <f>SUM(D15:D16)</f>
        <v>131</v>
      </c>
      <c r="E17" s="20">
        <f>SUM(E15:E16)</f>
        <v>2</v>
      </c>
      <c r="F17" s="21" t="s">
        <v>217</v>
      </c>
      <c r="G17" s="20">
        <f>SUM(G15:G16)</f>
        <v>5</v>
      </c>
      <c r="H17" s="20">
        <f>SUM(H15:H16)</f>
        <v>18</v>
      </c>
      <c r="I17" s="21" t="s">
        <v>734</v>
      </c>
      <c r="J17" s="20">
        <f>SUM(J15:J16)</f>
        <v>31</v>
      </c>
      <c r="K17" s="21" t="s">
        <v>315</v>
      </c>
      <c r="L17" s="20">
        <f>SUM(L15:L16)</f>
        <v>11</v>
      </c>
      <c r="M17" s="20">
        <f>SUM(M15:M16)</f>
        <v>205</v>
      </c>
      <c r="N17" s="21" t="s">
        <v>444</v>
      </c>
      <c r="O17" s="20">
        <f>SUM(O15:O16)</f>
        <v>0</v>
      </c>
      <c r="P17" s="20">
        <f>SUM(P15:P16)</f>
        <v>0</v>
      </c>
      <c r="Q17" s="20">
        <f>SUM(Q15:Q16)</f>
        <v>0</v>
      </c>
      <c r="R17" s="21" t="s">
        <v>48</v>
      </c>
      <c r="S17" s="20">
        <f>SUM(S15:S16)</f>
        <v>13</v>
      </c>
    </row>
    <row r="18" spans="2:19" ht="15">
      <c r="B18" s="19"/>
      <c r="C18" s="20"/>
      <c r="D18" s="20"/>
      <c r="E18" s="20"/>
      <c r="F18" s="21"/>
      <c r="G18" s="20"/>
      <c r="H18" s="20"/>
      <c r="I18" s="21"/>
      <c r="J18" s="20"/>
      <c r="K18" s="21"/>
      <c r="L18" s="20"/>
      <c r="M18" s="20"/>
      <c r="N18" s="21"/>
      <c r="O18" s="20"/>
      <c r="P18" s="20"/>
      <c r="Q18" s="20"/>
      <c r="R18" s="21"/>
      <c r="S18" s="20"/>
    </row>
    <row r="19" spans="1:19" ht="15">
      <c r="A19" t="s">
        <v>1327</v>
      </c>
      <c r="B19" s="2">
        <v>2018</v>
      </c>
      <c r="C19" s="3">
        <v>28</v>
      </c>
      <c r="D19" s="3">
        <v>85</v>
      </c>
      <c r="E19" s="3">
        <v>112</v>
      </c>
      <c r="F19" s="6" t="s">
        <v>712</v>
      </c>
      <c r="G19" s="3">
        <v>58</v>
      </c>
      <c r="H19" s="3">
        <v>272</v>
      </c>
      <c r="I19" s="6" t="s">
        <v>512</v>
      </c>
      <c r="J19" s="3">
        <v>1</v>
      </c>
      <c r="K19" s="6" t="s">
        <v>78</v>
      </c>
      <c r="L19" s="3">
        <v>17</v>
      </c>
      <c r="M19" s="3">
        <v>22</v>
      </c>
      <c r="N19" s="6" t="s">
        <v>136</v>
      </c>
      <c r="O19" s="3">
        <v>7</v>
      </c>
      <c r="P19" s="3">
        <v>37</v>
      </c>
      <c r="Q19" s="3">
        <v>44</v>
      </c>
      <c r="R19" s="6" t="s">
        <v>87</v>
      </c>
      <c r="S19" s="3">
        <v>154.5</v>
      </c>
    </row>
    <row r="20" spans="2:19" ht="15">
      <c r="B20" s="2">
        <v>2019</v>
      </c>
      <c r="C20" s="3">
        <v>29</v>
      </c>
      <c r="D20" s="3">
        <v>98</v>
      </c>
      <c r="E20" s="3">
        <v>168</v>
      </c>
      <c r="F20" s="6" t="s">
        <v>220</v>
      </c>
      <c r="G20" s="3">
        <v>63</v>
      </c>
      <c r="H20" s="3">
        <v>385</v>
      </c>
      <c r="I20" s="6" t="s">
        <v>725</v>
      </c>
      <c r="J20" s="3">
        <v>5</v>
      </c>
      <c r="K20" s="6" t="s">
        <v>190</v>
      </c>
      <c r="L20" s="3">
        <v>32</v>
      </c>
      <c r="M20" s="3">
        <v>33</v>
      </c>
      <c r="N20" s="6" t="s">
        <v>405</v>
      </c>
      <c r="O20" s="3">
        <v>29</v>
      </c>
      <c r="P20" s="3">
        <v>50</v>
      </c>
      <c r="Q20" s="3">
        <v>79</v>
      </c>
      <c r="R20" s="6" t="s">
        <v>267</v>
      </c>
      <c r="S20" s="3">
        <v>254</v>
      </c>
    </row>
    <row r="21" spans="2:19" ht="15">
      <c r="B21" s="19" t="s">
        <v>1194</v>
      </c>
      <c r="C21" s="20">
        <f>SUM(C19:C20)</f>
        <v>57</v>
      </c>
      <c r="D21" s="20">
        <f>SUM(D19:D20)</f>
        <v>183</v>
      </c>
      <c r="E21" s="20">
        <f>SUM(E19:E20)</f>
        <v>280</v>
      </c>
      <c r="F21" s="21" t="s">
        <v>852</v>
      </c>
      <c r="G21" s="20">
        <f>SUM(G19:G20)</f>
        <v>121</v>
      </c>
      <c r="H21" s="20">
        <f>SUM(H19:H20)</f>
        <v>657</v>
      </c>
      <c r="I21" s="21" t="s">
        <v>505</v>
      </c>
      <c r="J21" s="20">
        <f>SUM(J19:J20)</f>
        <v>6</v>
      </c>
      <c r="K21" s="21" t="s">
        <v>103</v>
      </c>
      <c r="L21" s="20">
        <f>SUM(L19:L20)</f>
        <v>49</v>
      </c>
      <c r="M21" s="20">
        <f>SUM(M19:M20)</f>
        <v>55</v>
      </c>
      <c r="N21" s="21" t="s">
        <v>55</v>
      </c>
      <c r="O21" s="20">
        <f>SUM(O19:O20)</f>
        <v>36</v>
      </c>
      <c r="P21" s="20">
        <f>SUM(P19:P20)</f>
        <v>87</v>
      </c>
      <c r="Q21" s="20">
        <f>SUM(Q19:Q20)</f>
        <v>123</v>
      </c>
      <c r="R21" s="21" t="s">
        <v>162</v>
      </c>
      <c r="S21" s="20">
        <f>SUM(S19:S20)</f>
        <v>408.5</v>
      </c>
    </row>
    <row r="22" spans="2:19" ht="15">
      <c r="B22" s="19"/>
      <c r="C22" s="20"/>
      <c r="D22" s="20"/>
      <c r="E22" s="20"/>
      <c r="F22" s="21"/>
      <c r="G22" s="20"/>
      <c r="H22" s="20"/>
      <c r="I22" s="21"/>
      <c r="J22" s="20"/>
      <c r="K22" s="21"/>
      <c r="L22" s="20"/>
      <c r="M22" s="20"/>
      <c r="N22" s="21"/>
      <c r="O22" s="20"/>
      <c r="P22" s="20"/>
      <c r="Q22" s="20"/>
      <c r="R22" s="21"/>
      <c r="S22" s="20"/>
    </row>
    <row r="23" spans="1:19" ht="15">
      <c r="A23" t="s">
        <v>1328</v>
      </c>
      <c r="B23" s="12">
        <v>2018</v>
      </c>
      <c r="C23" s="11">
        <v>22</v>
      </c>
      <c r="D23" s="11">
        <v>72</v>
      </c>
      <c r="E23" s="11">
        <v>153</v>
      </c>
      <c r="F23" s="10" t="s">
        <v>213</v>
      </c>
      <c r="G23" s="11">
        <v>64</v>
      </c>
      <c r="H23" s="11">
        <v>417</v>
      </c>
      <c r="I23" s="10" t="s">
        <v>801</v>
      </c>
      <c r="J23" s="11">
        <v>10</v>
      </c>
      <c r="K23" s="10" t="s">
        <v>123</v>
      </c>
      <c r="L23" s="11">
        <v>12</v>
      </c>
      <c r="M23" s="11">
        <v>90</v>
      </c>
      <c r="N23" s="10" t="s">
        <v>567</v>
      </c>
      <c r="O23" s="11">
        <v>4</v>
      </c>
      <c r="P23" s="11">
        <v>17</v>
      </c>
      <c r="Q23" s="11">
        <v>21</v>
      </c>
      <c r="R23" s="10" t="s">
        <v>375</v>
      </c>
      <c r="S23" s="3">
        <v>177.5</v>
      </c>
    </row>
    <row r="24" spans="2:19" ht="15">
      <c r="B24" s="19" t="s">
        <v>1194</v>
      </c>
      <c r="C24" s="20">
        <v>22</v>
      </c>
      <c r="D24" s="20">
        <v>72</v>
      </c>
      <c r="E24" s="20">
        <v>153</v>
      </c>
      <c r="F24" s="21" t="s">
        <v>213</v>
      </c>
      <c r="G24" s="20">
        <v>64</v>
      </c>
      <c r="H24" s="20">
        <v>417</v>
      </c>
      <c r="I24" s="21" t="s">
        <v>801</v>
      </c>
      <c r="J24" s="20">
        <v>10</v>
      </c>
      <c r="K24" s="21" t="s">
        <v>123</v>
      </c>
      <c r="L24" s="20">
        <v>12</v>
      </c>
      <c r="M24" s="20">
        <v>90</v>
      </c>
      <c r="N24" s="21" t="s">
        <v>567</v>
      </c>
      <c r="O24" s="20">
        <v>4</v>
      </c>
      <c r="P24" s="20">
        <v>17</v>
      </c>
      <c r="Q24" s="20">
        <v>21</v>
      </c>
      <c r="R24" s="21" t="s">
        <v>375</v>
      </c>
      <c r="S24" s="3">
        <v>177.5</v>
      </c>
    </row>
    <row r="25" spans="2:19" ht="15">
      <c r="B25" s="2"/>
      <c r="C25" s="3"/>
      <c r="D25" s="3"/>
      <c r="E25" s="3"/>
      <c r="F25" s="6"/>
      <c r="G25" s="3"/>
      <c r="H25" s="3"/>
      <c r="I25" s="6"/>
      <c r="J25" s="3"/>
      <c r="K25" s="6"/>
      <c r="L25" s="3"/>
      <c r="M25" s="3"/>
      <c r="N25" s="6"/>
      <c r="O25" s="3"/>
      <c r="P25" s="3"/>
      <c r="Q25" s="3"/>
      <c r="R25" s="6"/>
      <c r="S25" s="3"/>
    </row>
    <row r="26" spans="1:19" ht="15">
      <c r="A26" t="s">
        <v>1329</v>
      </c>
      <c r="B26" s="2">
        <v>2018</v>
      </c>
      <c r="C26" s="3">
        <v>29</v>
      </c>
      <c r="D26" s="3">
        <v>90</v>
      </c>
      <c r="E26" s="3">
        <v>116</v>
      </c>
      <c r="F26" s="6" t="s">
        <v>373</v>
      </c>
      <c r="G26" s="3">
        <v>50</v>
      </c>
      <c r="H26" s="3">
        <v>284</v>
      </c>
      <c r="I26" s="6" t="s">
        <v>445</v>
      </c>
      <c r="J26" s="3">
        <v>27</v>
      </c>
      <c r="K26" s="6" t="s">
        <v>55</v>
      </c>
      <c r="L26" s="3">
        <v>12</v>
      </c>
      <c r="M26" s="3">
        <v>33</v>
      </c>
      <c r="N26" s="6" t="s">
        <v>81</v>
      </c>
      <c r="O26" s="3">
        <v>10</v>
      </c>
      <c r="P26" s="3">
        <v>23</v>
      </c>
      <c r="Q26" s="3">
        <v>33</v>
      </c>
      <c r="R26" s="6" t="s">
        <v>81</v>
      </c>
      <c r="S26" s="3">
        <v>149.5</v>
      </c>
    </row>
    <row r="27" spans="2:19" ht="15">
      <c r="B27" s="2">
        <v>2019</v>
      </c>
      <c r="C27" s="3">
        <v>28</v>
      </c>
      <c r="D27" s="3">
        <v>94</v>
      </c>
      <c r="E27" s="3">
        <v>190</v>
      </c>
      <c r="F27" s="6" t="s">
        <v>603</v>
      </c>
      <c r="G27" s="3">
        <v>111</v>
      </c>
      <c r="H27" s="3">
        <v>517</v>
      </c>
      <c r="I27" s="6" t="s">
        <v>1112</v>
      </c>
      <c r="J27" s="3">
        <v>16</v>
      </c>
      <c r="K27" s="6" t="s">
        <v>135</v>
      </c>
      <c r="L27" s="3">
        <v>11</v>
      </c>
      <c r="M27" s="3">
        <v>89</v>
      </c>
      <c r="N27" s="6" t="s">
        <v>434</v>
      </c>
      <c r="O27" s="3">
        <v>4</v>
      </c>
      <c r="P27" s="3">
        <v>28</v>
      </c>
      <c r="Q27" s="3">
        <v>32</v>
      </c>
      <c r="R27" s="6" t="s">
        <v>405</v>
      </c>
      <c r="S27" s="3">
        <v>219</v>
      </c>
    </row>
    <row r="28" spans="2:19" ht="15">
      <c r="B28" s="19" t="s">
        <v>1194</v>
      </c>
      <c r="C28" s="20">
        <f>SUM(C26:C27)</f>
        <v>57</v>
      </c>
      <c r="D28" s="20">
        <f>SUM(D26:D27)</f>
        <v>184</v>
      </c>
      <c r="E28" s="20">
        <f>SUM(E26:E27)</f>
        <v>306</v>
      </c>
      <c r="F28" s="21" t="s">
        <v>770</v>
      </c>
      <c r="G28" s="20">
        <f>SUM(G26:G27)</f>
        <v>161</v>
      </c>
      <c r="H28" s="20">
        <f>SUM(H26:H27)</f>
        <v>801</v>
      </c>
      <c r="I28" s="21" t="s">
        <v>570</v>
      </c>
      <c r="J28" s="20">
        <f>SUM(J26:J27)</f>
        <v>43</v>
      </c>
      <c r="K28" s="21" t="s">
        <v>315</v>
      </c>
      <c r="L28" s="20">
        <f>SUM(L26:L27)</f>
        <v>23</v>
      </c>
      <c r="M28" s="20">
        <f>SUM(M26:M27)</f>
        <v>122</v>
      </c>
      <c r="N28" s="21" t="s">
        <v>581</v>
      </c>
      <c r="O28" s="20">
        <f>SUM(O26:O27)</f>
        <v>14</v>
      </c>
      <c r="P28" s="20">
        <f>SUM(P26:P27)</f>
        <v>51</v>
      </c>
      <c r="Q28" s="20">
        <f>SUM(Q26:Q27)</f>
        <v>65</v>
      </c>
      <c r="R28" s="21" t="s">
        <v>413</v>
      </c>
      <c r="S28" s="20">
        <f>SUM(S26:S27)</f>
        <v>368.5</v>
      </c>
    </row>
    <row r="29" spans="2:19" ht="15">
      <c r="B29" s="19"/>
      <c r="C29" s="20"/>
      <c r="D29" s="20"/>
      <c r="E29" s="20"/>
      <c r="F29" s="21"/>
      <c r="G29" s="20"/>
      <c r="H29" s="20"/>
      <c r="I29" s="21"/>
      <c r="J29" s="20"/>
      <c r="K29" s="21"/>
      <c r="L29" s="20"/>
      <c r="M29" s="20"/>
      <c r="N29" s="21"/>
      <c r="O29" s="20"/>
      <c r="P29" s="20"/>
      <c r="Q29" s="20"/>
      <c r="R29" s="21"/>
      <c r="S29" s="20"/>
    </row>
    <row r="30" spans="1:19" ht="15">
      <c r="A30" t="s">
        <v>1330</v>
      </c>
      <c r="B30" s="2">
        <v>2018</v>
      </c>
      <c r="C30" s="3">
        <v>7</v>
      </c>
      <c r="D30" s="3">
        <v>12</v>
      </c>
      <c r="E30" s="3">
        <v>14</v>
      </c>
      <c r="F30" s="6" t="s">
        <v>337</v>
      </c>
      <c r="G30" s="3">
        <v>11</v>
      </c>
      <c r="H30" s="3">
        <v>43</v>
      </c>
      <c r="I30" s="6" t="s">
        <v>1331</v>
      </c>
      <c r="J30" s="3">
        <v>3</v>
      </c>
      <c r="K30" s="6" t="s">
        <v>114</v>
      </c>
      <c r="L30" s="3">
        <v>1</v>
      </c>
      <c r="M30" s="3">
        <v>14</v>
      </c>
      <c r="N30" s="6" t="s">
        <v>530</v>
      </c>
      <c r="O30" s="3">
        <v>0</v>
      </c>
      <c r="P30" s="3">
        <v>1</v>
      </c>
      <c r="Q30" s="3">
        <v>1</v>
      </c>
      <c r="R30" s="6" t="s">
        <v>101</v>
      </c>
      <c r="S30" s="3">
        <v>15.5</v>
      </c>
    </row>
    <row r="31" spans="2:19" ht="15">
      <c r="B31" s="2">
        <v>2019</v>
      </c>
      <c r="C31" s="3">
        <v>7</v>
      </c>
      <c r="D31" s="3">
        <v>10</v>
      </c>
      <c r="E31" s="3">
        <v>28</v>
      </c>
      <c r="F31" s="6" t="s">
        <v>1392</v>
      </c>
      <c r="G31" s="3">
        <v>10</v>
      </c>
      <c r="H31" s="3">
        <v>56</v>
      </c>
      <c r="I31" s="6" t="s">
        <v>519</v>
      </c>
      <c r="J31" s="3">
        <v>3</v>
      </c>
      <c r="K31" s="6" t="s">
        <v>55</v>
      </c>
      <c r="L31" s="3">
        <v>2</v>
      </c>
      <c r="M31" s="3">
        <v>17</v>
      </c>
      <c r="N31" s="6" t="s">
        <v>622</v>
      </c>
      <c r="O31" s="3">
        <v>0</v>
      </c>
      <c r="P31" s="3">
        <v>0</v>
      </c>
      <c r="Q31" s="3">
        <v>0</v>
      </c>
      <c r="R31" s="6" t="s">
        <v>48</v>
      </c>
      <c r="S31" s="3">
        <v>30</v>
      </c>
    </row>
    <row r="32" spans="2:19" ht="15">
      <c r="B32" s="19" t="s">
        <v>1194</v>
      </c>
      <c r="C32" s="20">
        <f>SUM(C30:C31)</f>
        <v>14</v>
      </c>
      <c r="D32" s="20">
        <f>SUM(D30:D31)</f>
        <v>22</v>
      </c>
      <c r="E32" s="20">
        <f>SUM(E30:E31)</f>
        <v>42</v>
      </c>
      <c r="F32" s="21" t="s">
        <v>393</v>
      </c>
      <c r="G32" s="20">
        <f>SUM(G30:G31)</f>
        <v>21</v>
      </c>
      <c r="H32" s="20">
        <f>SUM(H30:H31)</f>
        <v>99</v>
      </c>
      <c r="I32" s="21" t="s">
        <v>1507</v>
      </c>
      <c r="J32" s="20">
        <f>SUM(J30:J31)</f>
        <v>6</v>
      </c>
      <c r="K32" s="21" t="s">
        <v>206</v>
      </c>
      <c r="L32" s="20">
        <f>SUM(L30:L31)</f>
        <v>3</v>
      </c>
      <c r="M32" s="20">
        <f>SUM(M30:M31)</f>
        <v>31</v>
      </c>
      <c r="N32" s="21" t="s">
        <v>777</v>
      </c>
      <c r="O32" s="20">
        <f>SUM(O30:O31)</f>
        <v>0</v>
      </c>
      <c r="P32" s="20">
        <f>SUM(P30:P31)</f>
        <v>1</v>
      </c>
      <c r="Q32" s="20">
        <f>SUM(Q30:Q31)</f>
        <v>1</v>
      </c>
      <c r="R32" s="21" t="s">
        <v>190</v>
      </c>
      <c r="S32" s="20">
        <f>SUM(S30:S31)</f>
        <v>45.5</v>
      </c>
    </row>
    <row r="33" spans="2:19" ht="15">
      <c r="B33" s="2"/>
      <c r="C33" s="3"/>
      <c r="D33" s="3"/>
      <c r="E33" s="3"/>
      <c r="F33" s="6"/>
      <c r="G33" s="3"/>
      <c r="H33" s="3"/>
      <c r="I33" s="6"/>
      <c r="J33" s="3"/>
      <c r="K33" s="6"/>
      <c r="L33" s="3"/>
      <c r="M33" s="3"/>
      <c r="N33" s="6"/>
      <c r="O33" s="3"/>
      <c r="P33" s="3"/>
      <c r="Q33" s="3"/>
      <c r="R33" s="6"/>
      <c r="S33" s="3"/>
    </row>
    <row r="34" spans="1:19" ht="15">
      <c r="A34" t="s">
        <v>1332</v>
      </c>
      <c r="B34" s="2">
        <v>2018</v>
      </c>
      <c r="C34" s="3">
        <v>17</v>
      </c>
      <c r="D34" s="3">
        <v>49</v>
      </c>
      <c r="E34" s="3">
        <v>1</v>
      </c>
      <c r="F34" s="6" t="s">
        <v>217</v>
      </c>
      <c r="G34" s="3">
        <v>1</v>
      </c>
      <c r="H34" s="3">
        <v>5</v>
      </c>
      <c r="I34" s="6" t="s">
        <v>34</v>
      </c>
      <c r="J34" s="3">
        <v>10</v>
      </c>
      <c r="K34" s="6" t="s">
        <v>94</v>
      </c>
      <c r="L34" s="3">
        <v>1</v>
      </c>
      <c r="M34" s="3">
        <v>73</v>
      </c>
      <c r="N34" s="6" t="s">
        <v>731</v>
      </c>
      <c r="O34" s="3">
        <v>0</v>
      </c>
      <c r="P34" s="3">
        <v>0</v>
      </c>
      <c r="Q34" s="3">
        <v>0</v>
      </c>
      <c r="R34" s="6" t="s">
        <v>48</v>
      </c>
      <c r="S34" s="3">
        <v>2</v>
      </c>
    </row>
    <row r="35" spans="2:19" ht="15">
      <c r="B35" s="2">
        <v>2019</v>
      </c>
      <c r="C35" s="3">
        <v>2</v>
      </c>
      <c r="D35" s="3">
        <v>2</v>
      </c>
      <c r="E35" s="3">
        <v>0</v>
      </c>
      <c r="F35" s="6" t="s">
        <v>48</v>
      </c>
      <c r="G35" s="3">
        <v>0</v>
      </c>
      <c r="H35" s="3">
        <v>0</v>
      </c>
      <c r="I35" s="6" t="s">
        <v>34</v>
      </c>
      <c r="J35" s="3">
        <v>1</v>
      </c>
      <c r="K35" s="6" t="s">
        <v>52</v>
      </c>
      <c r="L35" s="3">
        <v>0</v>
      </c>
      <c r="M35" s="3">
        <v>0</v>
      </c>
      <c r="N35" s="6" t="s">
        <v>48</v>
      </c>
      <c r="O35" s="3">
        <v>0</v>
      </c>
      <c r="P35" s="3">
        <v>0</v>
      </c>
      <c r="Q35" s="3">
        <v>0</v>
      </c>
      <c r="R35" s="6" t="s">
        <v>48</v>
      </c>
      <c r="S35" s="3">
        <v>0</v>
      </c>
    </row>
    <row r="36" spans="2:19" ht="15">
      <c r="B36" s="19" t="s">
        <v>1194</v>
      </c>
      <c r="C36" s="20">
        <f>SUM(C34:C35)</f>
        <v>19</v>
      </c>
      <c r="D36" s="20">
        <f>SUM(D34:D35)</f>
        <v>51</v>
      </c>
      <c r="E36" s="20">
        <f>SUM(E34:E35)</f>
        <v>1</v>
      </c>
      <c r="F36" s="21" t="s">
        <v>217</v>
      </c>
      <c r="G36" s="20">
        <f>SUM(G34:G35)</f>
        <v>1</v>
      </c>
      <c r="H36" s="20">
        <f>SUM(H34:H35)</f>
        <v>5</v>
      </c>
      <c r="I36" s="21" t="s">
        <v>34</v>
      </c>
      <c r="J36" s="20">
        <f>SUM(J34:J35)</f>
        <v>11</v>
      </c>
      <c r="K36" s="21" t="s">
        <v>180</v>
      </c>
      <c r="L36" s="20">
        <f>SUM(L34:L35)</f>
        <v>1</v>
      </c>
      <c r="M36" s="20">
        <f>SUM(M34:M35)</f>
        <v>73</v>
      </c>
      <c r="N36" s="21" t="s">
        <v>91</v>
      </c>
      <c r="O36" s="20">
        <f>SUM(O34:O35)</f>
        <v>0</v>
      </c>
      <c r="P36" s="20">
        <f>SUM(P34:P35)</f>
        <v>0</v>
      </c>
      <c r="Q36" s="20">
        <f>SUM(Q34:Q35)</f>
        <v>0</v>
      </c>
      <c r="R36" s="21" t="s">
        <v>48</v>
      </c>
      <c r="S36" s="20">
        <f>SUM(S34:S35)</f>
        <v>2</v>
      </c>
    </row>
    <row r="37" spans="2:19" ht="15">
      <c r="B37" s="1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5">
      <c r="A38" t="s">
        <v>1526</v>
      </c>
      <c r="B38" s="19">
        <v>2019</v>
      </c>
      <c r="C38" s="3">
        <v>31</v>
      </c>
      <c r="D38" s="3">
        <v>100</v>
      </c>
      <c r="E38" s="3">
        <v>85</v>
      </c>
      <c r="F38" s="6" t="s">
        <v>396</v>
      </c>
      <c r="G38" s="3">
        <v>49</v>
      </c>
      <c r="H38" s="3">
        <v>221</v>
      </c>
      <c r="I38" s="6" t="s">
        <v>997</v>
      </c>
      <c r="J38" s="3">
        <v>8</v>
      </c>
      <c r="K38" s="6" t="s">
        <v>101</v>
      </c>
      <c r="L38" s="3">
        <v>31</v>
      </c>
      <c r="M38" s="3">
        <v>57</v>
      </c>
      <c r="N38" s="6" t="s">
        <v>233</v>
      </c>
      <c r="O38" s="3">
        <v>1</v>
      </c>
      <c r="P38" s="3">
        <v>4</v>
      </c>
      <c r="Q38" s="3">
        <v>5</v>
      </c>
      <c r="R38" s="6" t="s">
        <v>190</v>
      </c>
      <c r="S38" s="3">
        <v>119</v>
      </c>
    </row>
    <row r="39" spans="2:19" ht="15">
      <c r="B39" s="19" t="s">
        <v>1194</v>
      </c>
      <c r="C39" s="20">
        <f>SUM(C38)</f>
        <v>31</v>
      </c>
      <c r="D39" s="20">
        <f>SUM(D38)</f>
        <v>100</v>
      </c>
      <c r="E39" s="20">
        <f>SUM(E38)</f>
        <v>85</v>
      </c>
      <c r="F39" s="21" t="s">
        <v>396</v>
      </c>
      <c r="G39" s="20">
        <f>SUM(G38)</f>
        <v>49</v>
      </c>
      <c r="H39" s="20">
        <f>SUM(H38)</f>
        <v>221</v>
      </c>
      <c r="I39" s="21" t="s">
        <v>997</v>
      </c>
      <c r="J39" s="20">
        <f>SUM(J38)</f>
        <v>8</v>
      </c>
      <c r="K39" s="21" t="s">
        <v>101</v>
      </c>
      <c r="L39" s="20">
        <f>SUM(L38)</f>
        <v>31</v>
      </c>
      <c r="M39" s="20">
        <f>SUM(M38)</f>
        <v>57</v>
      </c>
      <c r="N39" s="21" t="s">
        <v>233</v>
      </c>
      <c r="O39" s="20">
        <f>SUM(O38)</f>
        <v>1</v>
      </c>
      <c r="P39" s="20">
        <f>SUM(P38)</f>
        <v>4</v>
      </c>
      <c r="Q39" s="20">
        <f>SUM(Q38)</f>
        <v>5</v>
      </c>
      <c r="R39" s="21" t="s">
        <v>190</v>
      </c>
      <c r="S39" s="20">
        <f>SUM(S38)</f>
        <v>119</v>
      </c>
    </row>
    <row r="40" spans="2:19" ht="15"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">
      <c r="A41" t="s">
        <v>1333</v>
      </c>
      <c r="B41" s="2">
        <v>2018</v>
      </c>
      <c r="C41" s="3">
        <v>28</v>
      </c>
      <c r="D41" s="3">
        <v>90</v>
      </c>
      <c r="E41" s="3">
        <v>246</v>
      </c>
      <c r="F41" s="6" t="s">
        <v>652</v>
      </c>
      <c r="G41" s="3">
        <v>127</v>
      </c>
      <c r="H41" s="3">
        <v>618</v>
      </c>
      <c r="I41" s="6" t="s">
        <v>732</v>
      </c>
      <c r="J41" s="3">
        <v>17</v>
      </c>
      <c r="K41" s="6" t="s">
        <v>194</v>
      </c>
      <c r="L41" s="3">
        <v>9</v>
      </c>
      <c r="M41" s="3">
        <v>149</v>
      </c>
      <c r="N41" s="6" t="s">
        <v>770</v>
      </c>
      <c r="O41" s="3">
        <v>10</v>
      </c>
      <c r="P41" s="3">
        <v>24</v>
      </c>
      <c r="Q41" s="3">
        <v>34</v>
      </c>
      <c r="R41" s="6" t="s">
        <v>116</v>
      </c>
      <c r="S41" s="3">
        <v>277</v>
      </c>
    </row>
    <row r="42" spans="2:19" ht="15">
      <c r="B42" s="19" t="s">
        <v>1194</v>
      </c>
      <c r="C42" s="20">
        <v>28</v>
      </c>
      <c r="D42" s="20">
        <v>90</v>
      </c>
      <c r="E42" s="20">
        <v>246</v>
      </c>
      <c r="F42" s="21" t="s">
        <v>652</v>
      </c>
      <c r="G42" s="20">
        <v>127</v>
      </c>
      <c r="H42" s="20">
        <v>618</v>
      </c>
      <c r="I42" s="21" t="s">
        <v>732</v>
      </c>
      <c r="J42" s="20">
        <v>17</v>
      </c>
      <c r="K42" s="21" t="s">
        <v>194</v>
      </c>
      <c r="L42" s="20">
        <v>9</v>
      </c>
      <c r="M42" s="20">
        <v>149</v>
      </c>
      <c r="N42" s="21" t="s">
        <v>770</v>
      </c>
      <c r="O42" s="20">
        <v>10</v>
      </c>
      <c r="P42" s="20">
        <v>24</v>
      </c>
      <c r="Q42" s="20">
        <v>34</v>
      </c>
      <c r="R42" s="21" t="s">
        <v>116</v>
      </c>
      <c r="S42" s="20">
        <v>277</v>
      </c>
    </row>
    <row r="43" spans="2:19" ht="15">
      <c r="B43" s="19"/>
      <c r="C43" s="20"/>
      <c r="D43" s="20"/>
      <c r="E43" s="20"/>
      <c r="F43" s="21"/>
      <c r="G43" s="20"/>
      <c r="H43" s="20"/>
      <c r="I43" s="21"/>
      <c r="J43" s="20"/>
      <c r="K43" s="21"/>
      <c r="L43" s="20"/>
      <c r="M43" s="20"/>
      <c r="N43" s="21"/>
      <c r="O43" s="20"/>
      <c r="P43" s="20"/>
      <c r="Q43" s="20"/>
      <c r="R43" s="21"/>
      <c r="S43" s="20"/>
    </row>
    <row r="44" spans="1:19" ht="15">
      <c r="A44" t="s">
        <v>1334</v>
      </c>
      <c r="B44" s="2">
        <v>2018</v>
      </c>
      <c r="C44" s="3">
        <v>29</v>
      </c>
      <c r="D44" s="3">
        <v>96</v>
      </c>
      <c r="E44" s="3">
        <v>9</v>
      </c>
      <c r="F44" s="6" t="s">
        <v>205</v>
      </c>
      <c r="G44" s="3">
        <v>10</v>
      </c>
      <c r="H44" s="3">
        <v>33</v>
      </c>
      <c r="I44" s="6" t="s">
        <v>919</v>
      </c>
      <c r="J44" s="3">
        <v>836</v>
      </c>
      <c r="K44" s="6" t="s">
        <v>1335</v>
      </c>
      <c r="L44" s="3">
        <v>11</v>
      </c>
      <c r="M44" s="3">
        <v>137</v>
      </c>
      <c r="N44" s="6" t="s">
        <v>91</v>
      </c>
      <c r="O44" s="3">
        <v>4</v>
      </c>
      <c r="P44" s="3">
        <v>11</v>
      </c>
      <c r="Q44" s="3">
        <v>15</v>
      </c>
      <c r="R44" s="6" t="s">
        <v>356</v>
      </c>
      <c r="S44" s="3">
        <v>29.5</v>
      </c>
    </row>
    <row r="45" spans="2:19" ht="15">
      <c r="B45" s="2">
        <v>2019</v>
      </c>
      <c r="C45" s="3">
        <v>10</v>
      </c>
      <c r="D45" s="3">
        <v>27</v>
      </c>
      <c r="E45" s="3">
        <v>4</v>
      </c>
      <c r="F45" s="6" t="s">
        <v>107</v>
      </c>
      <c r="G45" s="3">
        <v>4</v>
      </c>
      <c r="H45" s="3">
        <v>19</v>
      </c>
      <c r="I45" s="6" t="s">
        <v>34</v>
      </c>
      <c r="J45" s="3">
        <v>137</v>
      </c>
      <c r="K45" s="6" t="s">
        <v>1531</v>
      </c>
      <c r="L45" s="3">
        <v>2</v>
      </c>
      <c r="M45" s="3">
        <v>30</v>
      </c>
      <c r="N45" s="6" t="s">
        <v>133</v>
      </c>
      <c r="O45" s="3">
        <v>1</v>
      </c>
      <c r="P45" s="3">
        <v>3</v>
      </c>
      <c r="Q45" s="3">
        <v>4</v>
      </c>
      <c r="R45" s="6" t="s">
        <v>107</v>
      </c>
      <c r="S45" s="3">
        <v>8.5</v>
      </c>
    </row>
    <row r="46" spans="2:19" ht="15">
      <c r="B46" s="19" t="s">
        <v>1194</v>
      </c>
      <c r="C46" s="20">
        <f>SUM(C44:C45)</f>
        <v>39</v>
      </c>
      <c r="D46" s="20">
        <f>SUM(D44:D45)</f>
        <v>123</v>
      </c>
      <c r="E46" s="20">
        <f>SUM(E44:E45)</f>
        <v>13</v>
      </c>
      <c r="F46" s="21" t="s">
        <v>179</v>
      </c>
      <c r="G46" s="20">
        <f>SUM(G44:G45)</f>
        <v>14</v>
      </c>
      <c r="H46" s="20">
        <f>SUM(H44:H45)</f>
        <v>52</v>
      </c>
      <c r="I46" s="21" t="s">
        <v>1564</v>
      </c>
      <c r="J46" s="20">
        <f>SUM(J44:J45)</f>
        <v>973</v>
      </c>
      <c r="K46" s="21" t="s">
        <v>1565</v>
      </c>
      <c r="L46" s="20">
        <f>SUM(L44:L45)</f>
        <v>13</v>
      </c>
      <c r="M46" s="20">
        <f>SUM(M44:M45)</f>
        <v>167</v>
      </c>
      <c r="N46" s="21" t="s">
        <v>188</v>
      </c>
      <c r="O46" s="20">
        <f>SUM(O44:O45)</f>
        <v>5</v>
      </c>
      <c r="P46" s="20">
        <f>SUM(P44:P45)</f>
        <v>14</v>
      </c>
      <c r="Q46" s="20">
        <f>SUM(Q44:Q45)</f>
        <v>19</v>
      </c>
      <c r="R46" s="21" t="s">
        <v>107</v>
      </c>
      <c r="S46" s="20">
        <f>SUM(S44:S45)</f>
        <v>38</v>
      </c>
    </row>
    <row r="47" spans="2:19" ht="15">
      <c r="B47" s="19"/>
      <c r="C47" s="20"/>
      <c r="D47" s="20"/>
      <c r="E47" s="20"/>
      <c r="F47" s="21"/>
      <c r="G47" s="20"/>
      <c r="H47" s="20"/>
      <c r="I47" s="21"/>
      <c r="J47" s="20"/>
      <c r="K47" s="21"/>
      <c r="L47" s="20"/>
      <c r="M47" s="20"/>
      <c r="N47" s="21"/>
      <c r="O47" s="20"/>
      <c r="P47" s="20"/>
      <c r="Q47" s="20"/>
      <c r="R47" s="21"/>
      <c r="S47" s="20"/>
    </row>
    <row r="48" spans="1:19" ht="15">
      <c r="A48" t="s">
        <v>1336</v>
      </c>
      <c r="B48" s="2">
        <v>2018</v>
      </c>
      <c r="C48" s="3">
        <v>9</v>
      </c>
      <c r="D48" s="3">
        <v>19</v>
      </c>
      <c r="E48" s="3">
        <v>2</v>
      </c>
      <c r="F48" s="6" t="s">
        <v>179</v>
      </c>
      <c r="G48" s="3">
        <v>1</v>
      </c>
      <c r="H48" s="3">
        <v>4</v>
      </c>
      <c r="I48" s="6" t="s">
        <v>112</v>
      </c>
      <c r="J48" s="3">
        <v>24</v>
      </c>
      <c r="K48" s="6" t="s">
        <v>605</v>
      </c>
      <c r="L48" s="3">
        <v>1</v>
      </c>
      <c r="M48" s="3">
        <v>22</v>
      </c>
      <c r="N48" s="6" t="s">
        <v>270</v>
      </c>
      <c r="O48" s="3">
        <v>0</v>
      </c>
      <c r="P48" s="3">
        <v>0</v>
      </c>
      <c r="Q48" s="3">
        <v>0</v>
      </c>
      <c r="R48" s="6" t="s">
        <v>48</v>
      </c>
      <c r="S48" s="3">
        <v>3</v>
      </c>
    </row>
    <row r="49" spans="2:19" ht="15">
      <c r="B49" s="19" t="s">
        <v>1194</v>
      </c>
      <c r="C49" s="20">
        <v>9</v>
      </c>
      <c r="D49" s="20">
        <v>19</v>
      </c>
      <c r="E49" s="20">
        <v>2</v>
      </c>
      <c r="F49" s="21" t="s">
        <v>179</v>
      </c>
      <c r="G49" s="20">
        <v>1</v>
      </c>
      <c r="H49" s="20">
        <v>4</v>
      </c>
      <c r="I49" s="21" t="s">
        <v>112</v>
      </c>
      <c r="J49" s="20">
        <v>24</v>
      </c>
      <c r="K49" s="21" t="s">
        <v>605</v>
      </c>
      <c r="L49" s="20">
        <v>1</v>
      </c>
      <c r="M49" s="20">
        <v>22</v>
      </c>
      <c r="N49" s="21" t="s">
        <v>270</v>
      </c>
      <c r="O49" s="20">
        <v>0</v>
      </c>
      <c r="P49" s="20">
        <v>0</v>
      </c>
      <c r="Q49" s="20">
        <v>0</v>
      </c>
      <c r="R49" s="21" t="s">
        <v>48</v>
      </c>
      <c r="S49" s="20">
        <v>3</v>
      </c>
    </row>
    <row r="50" spans="2:19" ht="15">
      <c r="B50" s="1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5">
      <c r="A51" t="s">
        <v>1527</v>
      </c>
      <c r="B51" s="19">
        <v>2019</v>
      </c>
      <c r="C51" s="3">
        <v>9</v>
      </c>
      <c r="D51" s="3">
        <v>17</v>
      </c>
      <c r="E51" s="3">
        <v>24</v>
      </c>
      <c r="F51" s="6" t="s">
        <v>777</v>
      </c>
      <c r="G51" s="3">
        <v>13</v>
      </c>
      <c r="H51" s="3">
        <v>55</v>
      </c>
      <c r="I51" s="6" t="s">
        <v>195</v>
      </c>
      <c r="J51" s="3">
        <v>0</v>
      </c>
      <c r="K51" s="6" t="s">
        <v>48</v>
      </c>
      <c r="L51" s="3">
        <v>2</v>
      </c>
      <c r="M51" s="3">
        <v>20</v>
      </c>
      <c r="N51" s="6" t="s">
        <v>283</v>
      </c>
      <c r="O51" s="3">
        <v>1</v>
      </c>
      <c r="P51" s="3">
        <v>2</v>
      </c>
      <c r="Q51" s="3">
        <v>3</v>
      </c>
      <c r="R51" s="6" t="s">
        <v>165</v>
      </c>
      <c r="S51" s="3">
        <v>28</v>
      </c>
    </row>
    <row r="52" spans="2:19" ht="15">
      <c r="B52" s="19" t="s">
        <v>1194</v>
      </c>
      <c r="C52" s="20">
        <f>SUM(C51)</f>
        <v>9</v>
      </c>
      <c r="D52" s="20">
        <f>SUM(D51)</f>
        <v>17</v>
      </c>
      <c r="E52" s="20">
        <f>SUM(E51)</f>
        <v>24</v>
      </c>
      <c r="F52" s="21" t="s">
        <v>777</v>
      </c>
      <c r="G52" s="20">
        <f>SUM(G51)</f>
        <v>13</v>
      </c>
      <c r="H52" s="20">
        <f>SUM(H51)</f>
        <v>55</v>
      </c>
      <c r="I52" s="21" t="s">
        <v>195</v>
      </c>
      <c r="J52" s="20">
        <f>SUM(J51)</f>
        <v>0</v>
      </c>
      <c r="K52" s="21" t="s">
        <v>48</v>
      </c>
      <c r="L52" s="20">
        <f>SUM(L51)</f>
        <v>2</v>
      </c>
      <c r="M52" s="20">
        <f>SUM(M51)</f>
        <v>20</v>
      </c>
      <c r="N52" s="21" t="s">
        <v>283</v>
      </c>
      <c r="O52" s="20">
        <f>SUM(O51)</f>
        <v>1</v>
      </c>
      <c r="P52" s="20">
        <f>SUM(P51)</f>
        <v>2</v>
      </c>
      <c r="Q52" s="20">
        <f>SUM(Q51)</f>
        <v>3</v>
      </c>
      <c r="R52" s="21" t="s">
        <v>165</v>
      </c>
      <c r="S52" s="20">
        <f>SUM(S51)</f>
        <v>28</v>
      </c>
    </row>
    <row r="53" spans="2:19" ht="15">
      <c r="B53" s="1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5">
      <c r="A54" t="s">
        <v>1532</v>
      </c>
      <c r="B54" s="19">
        <v>2019</v>
      </c>
      <c r="C54" s="3">
        <v>31</v>
      </c>
      <c r="D54" s="3">
        <v>103</v>
      </c>
      <c r="E54" s="3">
        <v>3</v>
      </c>
      <c r="F54" s="6" t="s">
        <v>103</v>
      </c>
      <c r="G54" s="3">
        <v>1</v>
      </c>
      <c r="H54" s="3">
        <v>22</v>
      </c>
      <c r="I54" s="6" t="s">
        <v>820</v>
      </c>
      <c r="J54" s="3">
        <v>48</v>
      </c>
      <c r="K54" s="6" t="s">
        <v>320</v>
      </c>
      <c r="L54" s="3">
        <v>1</v>
      </c>
      <c r="M54" s="3">
        <v>246</v>
      </c>
      <c r="N54" s="6" t="s">
        <v>810</v>
      </c>
      <c r="O54" s="3">
        <v>0</v>
      </c>
      <c r="P54" s="3">
        <v>0</v>
      </c>
      <c r="Q54" s="3">
        <v>0</v>
      </c>
      <c r="R54" s="6" t="s">
        <v>48</v>
      </c>
      <c r="S54" s="3">
        <v>4</v>
      </c>
    </row>
    <row r="55" spans="2:19" ht="15">
      <c r="B55" s="19" t="s">
        <v>1194</v>
      </c>
      <c r="C55" s="20">
        <f>SUM(C54)</f>
        <v>31</v>
      </c>
      <c r="D55" s="20">
        <f>SUM(D54)</f>
        <v>103</v>
      </c>
      <c r="E55" s="20">
        <f>SUM(E54)</f>
        <v>3</v>
      </c>
      <c r="F55" s="21" t="s">
        <v>103</v>
      </c>
      <c r="G55" s="20">
        <f>SUM(G54)</f>
        <v>1</v>
      </c>
      <c r="H55" s="20">
        <f>SUM(H54)</f>
        <v>22</v>
      </c>
      <c r="I55" s="21" t="s">
        <v>820</v>
      </c>
      <c r="J55" s="20">
        <f>SUM(J54)</f>
        <v>48</v>
      </c>
      <c r="K55" s="21" t="s">
        <v>320</v>
      </c>
      <c r="L55" s="20">
        <f>SUM(L54)</f>
        <v>1</v>
      </c>
      <c r="M55" s="20">
        <f>SUM(M54)</f>
        <v>246</v>
      </c>
      <c r="N55" s="21" t="s">
        <v>810</v>
      </c>
      <c r="O55" s="20">
        <f>SUM(O54)</f>
        <v>0</v>
      </c>
      <c r="P55" s="20">
        <f>SUM(P54)</f>
        <v>0</v>
      </c>
      <c r="Q55" s="20">
        <f>SUM(Q54)</f>
        <v>0</v>
      </c>
      <c r="R55" s="21" t="s">
        <v>48</v>
      </c>
      <c r="S55" s="20">
        <f>SUM(S54)</f>
        <v>4</v>
      </c>
    </row>
    <row r="56" spans="2:19" ht="15"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>
      <c r="A57" t="s">
        <v>1337</v>
      </c>
      <c r="B57" s="2">
        <v>2018</v>
      </c>
      <c r="C57" s="3">
        <v>23</v>
      </c>
      <c r="D57" s="3">
        <v>59</v>
      </c>
      <c r="E57" s="3">
        <v>66</v>
      </c>
      <c r="F57" s="6" t="s">
        <v>337</v>
      </c>
      <c r="G57" s="3">
        <v>19</v>
      </c>
      <c r="H57" s="3">
        <v>147</v>
      </c>
      <c r="I57" s="6" t="s">
        <v>662</v>
      </c>
      <c r="J57" s="3">
        <v>1</v>
      </c>
      <c r="K57" s="6" t="s">
        <v>217</v>
      </c>
      <c r="L57" s="3">
        <v>10</v>
      </c>
      <c r="M57" s="3">
        <v>19</v>
      </c>
      <c r="N57" s="6" t="s">
        <v>385</v>
      </c>
      <c r="O57" s="3">
        <v>3</v>
      </c>
      <c r="P57" s="3">
        <v>21</v>
      </c>
      <c r="Q57" s="3">
        <v>24</v>
      </c>
      <c r="R57" s="6" t="s">
        <v>212</v>
      </c>
      <c r="S57" s="3">
        <v>89.5</v>
      </c>
    </row>
    <row r="58" spans="2:19" ht="15">
      <c r="B58" s="2">
        <v>2019</v>
      </c>
      <c r="C58" s="3">
        <v>31</v>
      </c>
      <c r="D58" s="3">
        <v>88</v>
      </c>
      <c r="E58" s="3">
        <v>89</v>
      </c>
      <c r="F58" s="6" t="s">
        <v>859</v>
      </c>
      <c r="G58" s="3">
        <v>55</v>
      </c>
      <c r="H58" s="3">
        <v>236</v>
      </c>
      <c r="I58" s="6" t="s">
        <v>1175</v>
      </c>
      <c r="J58" s="3">
        <v>8</v>
      </c>
      <c r="K58" s="6" t="s">
        <v>205</v>
      </c>
      <c r="L58" s="3">
        <v>0</v>
      </c>
      <c r="M58" s="3">
        <v>9</v>
      </c>
      <c r="N58" s="6" t="s">
        <v>49</v>
      </c>
      <c r="O58" s="3">
        <v>7</v>
      </c>
      <c r="P58" s="3">
        <v>25</v>
      </c>
      <c r="Q58" s="3">
        <v>32</v>
      </c>
      <c r="R58" s="6" t="s">
        <v>92</v>
      </c>
      <c r="S58" s="3">
        <v>108.5</v>
      </c>
    </row>
    <row r="59" spans="2:19" ht="15">
      <c r="B59" s="19" t="s">
        <v>1194</v>
      </c>
      <c r="C59" s="20">
        <f>SUM(C57:C58)</f>
        <v>54</v>
      </c>
      <c r="D59" s="20">
        <f>SUM(D57:D58)</f>
        <v>147</v>
      </c>
      <c r="E59" s="20">
        <f>SUM(E57:E58)</f>
        <v>155</v>
      </c>
      <c r="F59" s="21" t="s">
        <v>480</v>
      </c>
      <c r="G59" s="20">
        <f>SUM(G57:G58)</f>
        <v>74</v>
      </c>
      <c r="H59" s="20">
        <f>SUM(H57:H58)</f>
        <v>383</v>
      </c>
      <c r="I59" s="21" t="s">
        <v>433</v>
      </c>
      <c r="J59" s="20">
        <f>SUM(J57:J58)</f>
        <v>9</v>
      </c>
      <c r="K59" s="21" t="s">
        <v>155</v>
      </c>
      <c r="L59" s="20">
        <f>SUM(L57:L58)</f>
        <v>10</v>
      </c>
      <c r="M59" s="20">
        <f>SUM(M57:M58)</f>
        <v>28</v>
      </c>
      <c r="N59" s="21" t="s">
        <v>194</v>
      </c>
      <c r="O59" s="20">
        <f>SUM(O57:O58)</f>
        <v>10</v>
      </c>
      <c r="P59" s="20">
        <f>SUM(P57:P58)</f>
        <v>46</v>
      </c>
      <c r="Q59" s="20">
        <f>SUM(Q57:Q58)</f>
        <v>56</v>
      </c>
      <c r="R59" s="21" t="s">
        <v>116</v>
      </c>
      <c r="S59" s="20">
        <f>SUM(S57:S58)</f>
        <v>198</v>
      </c>
    </row>
    <row r="60" spans="2:19" ht="15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5">
      <c r="A61" t="s">
        <v>1528</v>
      </c>
      <c r="B61" s="19">
        <v>2019</v>
      </c>
      <c r="C61" s="3">
        <v>28</v>
      </c>
      <c r="D61" s="3">
        <v>95</v>
      </c>
      <c r="E61" s="3">
        <v>34</v>
      </c>
      <c r="F61" s="6" t="s">
        <v>92</v>
      </c>
      <c r="G61" s="3">
        <v>19</v>
      </c>
      <c r="H61" s="3">
        <v>112</v>
      </c>
      <c r="I61" s="6" t="s">
        <v>1202</v>
      </c>
      <c r="J61" s="3">
        <v>767</v>
      </c>
      <c r="K61" s="6" t="s">
        <v>868</v>
      </c>
      <c r="L61" s="3">
        <v>24</v>
      </c>
      <c r="M61" s="3">
        <v>140</v>
      </c>
      <c r="N61" s="6" t="s">
        <v>86</v>
      </c>
      <c r="O61" s="3">
        <v>6</v>
      </c>
      <c r="P61" s="3">
        <v>22</v>
      </c>
      <c r="Q61" s="3">
        <v>28</v>
      </c>
      <c r="R61" s="6" t="s">
        <v>375</v>
      </c>
      <c r="S61" s="3">
        <v>75</v>
      </c>
    </row>
    <row r="62" spans="2:19" ht="15">
      <c r="B62" s="19" t="s">
        <v>1194</v>
      </c>
      <c r="C62" s="20">
        <f>SUM(C61)</f>
        <v>28</v>
      </c>
      <c r="D62" s="20">
        <f>SUM(D61)</f>
        <v>95</v>
      </c>
      <c r="E62" s="20">
        <f>SUM(E61)</f>
        <v>34</v>
      </c>
      <c r="F62" s="21" t="s">
        <v>92</v>
      </c>
      <c r="G62" s="20">
        <f>SUM(G61)</f>
        <v>19</v>
      </c>
      <c r="H62" s="20">
        <f>SUM(H61)</f>
        <v>112</v>
      </c>
      <c r="I62" s="21" t="s">
        <v>1202</v>
      </c>
      <c r="J62" s="20">
        <f>SUM(J61)</f>
        <v>767</v>
      </c>
      <c r="K62" s="21" t="s">
        <v>868</v>
      </c>
      <c r="L62" s="20">
        <f>SUM(L61)</f>
        <v>24</v>
      </c>
      <c r="M62" s="20">
        <f>SUM(M61)</f>
        <v>140</v>
      </c>
      <c r="N62" s="21" t="s">
        <v>86</v>
      </c>
      <c r="O62" s="20">
        <f>SUM(O61)</f>
        <v>6</v>
      </c>
      <c r="P62" s="20">
        <f>SUM(P61)</f>
        <v>22</v>
      </c>
      <c r="Q62" s="20">
        <f>SUM(Q61)</f>
        <v>28</v>
      </c>
      <c r="R62" s="21" t="s">
        <v>375</v>
      </c>
      <c r="S62" s="20">
        <f>SUM(S61)</f>
        <v>75</v>
      </c>
    </row>
    <row r="63" spans="2:19" ht="1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>
      <c r="A64" t="s">
        <v>1338</v>
      </c>
      <c r="B64" s="2">
        <v>2018</v>
      </c>
      <c r="C64" s="3">
        <v>17</v>
      </c>
      <c r="D64" s="3">
        <v>37</v>
      </c>
      <c r="E64" s="3">
        <v>48</v>
      </c>
      <c r="F64" s="6" t="s">
        <v>50</v>
      </c>
      <c r="G64" s="3">
        <v>28</v>
      </c>
      <c r="H64" s="3">
        <v>145</v>
      </c>
      <c r="I64" s="6" t="s">
        <v>1049</v>
      </c>
      <c r="J64" s="3">
        <v>0</v>
      </c>
      <c r="K64" s="6" t="s">
        <v>48</v>
      </c>
      <c r="L64" s="3">
        <v>11</v>
      </c>
      <c r="M64" s="3">
        <v>35</v>
      </c>
      <c r="N64" s="6" t="s">
        <v>434</v>
      </c>
      <c r="O64" s="3">
        <v>2</v>
      </c>
      <c r="P64" s="3">
        <v>5</v>
      </c>
      <c r="Q64" s="3">
        <v>7</v>
      </c>
      <c r="R64" s="6" t="s">
        <v>194</v>
      </c>
      <c r="S64" s="3">
        <v>63.5</v>
      </c>
    </row>
    <row r="65" spans="2:19" ht="15">
      <c r="B65" s="2">
        <v>2019</v>
      </c>
      <c r="C65" s="3">
        <v>17</v>
      </c>
      <c r="D65" s="3">
        <v>57</v>
      </c>
      <c r="E65" s="3">
        <v>100</v>
      </c>
      <c r="F65" s="6" t="s">
        <v>449</v>
      </c>
      <c r="G65" s="3">
        <v>61</v>
      </c>
      <c r="H65" s="3">
        <v>276</v>
      </c>
      <c r="I65" s="6" t="s">
        <v>416</v>
      </c>
      <c r="J65" s="3">
        <v>1</v>
      </c>
      <c r="K65" s="6" t="s">
        <v>217</v>
      </c>
      <c r="L65" s="3">
        <v>15</v>
      </c>
      <c r="M65" s="3">
        <v>58</v>
      </c>
      <c r="N65" s="6" t="s">
        <v>682</v>
      </c>
      <c r="O65" s="3">
        <v>4</v>
      </c>
      <c r="P65" s="3">
        <v>15</v>
      </c>
      <c r="Q65" s="3">
        <v>19</v>
      </c>
      <c r="R65" s="6" t="s">
        <v>105</v>
      </c>
      <c r="S65" s="3">
        <v>126.5</v>
      </c>
    </row>
    <row r="66" spans="2:19" ht="15">
      <c r="B66" s="19" t="s">
        <v>1194</v>
      </c>
      <c r="C66" s="20">
        <f>SUM(C64:C65)</f>
        <v>34</v>
      </c>
      <c r="D66" s="20">
        <f>SUM(D64:D65)</f>
        <v>94</v>
      </c>
      <c r="E66" s="20">
        <f>SUM(E64:E65)</f>
        <v>148</v>
      </c>
      <c r="F66" s="21" t="s">
        <v>507</v>
      </c>
      <c r="G66" s="20">
        <f>SUM(G64:G65)</f>
        <v>89</v>
      </c>
      <c r="H66" s="20">
        <f>SUM(H64:H65)</f>
        <v>421</v>
      </c>
      <c r="I66" s="21" t="s">
        <v>563</v>
      </c>
      <c r="J66" s="20">
        <f>SUM(J64:J65)</f>
        <v>1</v>
      </c>
      <c r="K66" s="21" t="s">
        <v>78</v>
      </c>
      <c r="L66" s="20">
        <f>SUM(L64:L65)</f>
        <v>26</v>
      </c>
      <c r="M66" s="20">
        <f>SUM(M64:M65)</f>
        <v>93</v>
      </c>
      <c r="N66" s="21" t="s">
        <v>82</v>
      </c>
      <c r="O66" s="20">
        <f>SUM(O64:O65)</f>
        <v>6</v>
      </c>
      <c r="P66" s="20">
        <f>SUM(P64:P65)</f>
        <v>20</v>
      </c>
      <c r="Q66" s="20">
        <f>SUM(Q64:Q65)</f>
        <v>26</v>
      </c>
      <c r="R66" s="21" t="s">
        <v>218</v>
      </c>
      <c r="S66" s="20">
        <f>SUM(S64:S65)</f>
        <v>190</v>
      </c>
    </row>
    <row r="67" spans="2:19" ht="15"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">
      <c r="A68" t="s">
        <v>1339</v>
      </c>
      <c r="B68" s="2">
        <v>2018</v>
      </c>
      <c r="C68" s="3">
        <v>28</v>
      </c>
      <c r="D68" s="3">
        <v>88</v>
      </c>
      <c r="E68" s="3">
        <v>232</v>
      </c>
      <c r="F68" s="6" t="s">
        <v>857</v>
      </c>
      <c r="G68" s="3">
        <v>130</v>
      </c>
      <c r="H68" s="3">
        <v>598</v>
      </c>
      <c r="I68" s="6" t="s">
        <v>330</v>
      </c>
      <c r="J68" s="3">
        <v>7</v>
      </c>
      <c r="K68" s="6" t="s">
        <v>101</v>
      </c>
      <c r="L68" s="3">
        <v>35</v>
      </c>
      <c r="M68" s="3">
        <v>103</v>
      </c>
      <c r="N68" s="6" t="s">
        <v>530</v>
      </c>
      <c r="O68" s="3">
        <v>2</v>
      </c>
      <c r="P68" s="3">
        <v>14</v>
      </c>
      <c r="Q68" s="3">
        <v>16</v>
      </c>
      <c r="R68" s="6" t="s">
        <v>165</v>
      </c>
      <c r="S68" s="3">
        <v>276</v>
      </c>
    </row>
    <row r="69" spans="2:19" ht="15">
      <c r="B69" s="2">
        <v>2019</v>
      </c>
      <c r="C69" s="3">
        <v>29</v>
      </c>
      <c r="D69" s="3">
        <v>99</v>
      </c>
      <c r="E69" s="3">
        <v>304</v>
      </c>
      <c r="F69" s="6" t="s">
        <v>1533</v>
      </c>
      <c r="G69" s="3">
        <v>146</v>
      </c>
      <c r="H69" s="3">
        <v>822</v>
      </c>
      <c r="I69" s="6" t="s">
        <v>363</v>
      </c>
      <c r="J69" s="3">
        <v>14</v>
      </c>
      <c r="K69" s="6" t="s">
        <v>123</v>
      </c>
      <c r="L69" s="3">
        <v>40</v>
      </c>
      <c r="M69" s="3">
        <v>116</v>
      </c>
      <c r="N69" s="6" t="s">
        <v>530</v>
      </c>
      <c r="O69" s="3">
        <v>1</v>
      </c>
      <c r="P69" s="3">
        <v>14</v>
      </c>
      <c r="Q69" s="3">
        <v>15</v>
      </c>
      <c r="R69" s="6" t="s">
        <v>107</v>
      </c>
      <c r="S69" s="3">
        <v>352</v>
      </c>
    </row>
    <row r="70" spans="2:19" ht="15">
      <c r="B70" s="19" t="s">
        <v>1194</v>
      </c>
      <c r="C70" s="20">
        <f>SUM(C68:C69)</f>
        <v>57</v>
      </c>
      <c r="D70" s="20">
        <f>SUM(D68:D69)</f>
        <v>187</v>
      </c>
      <c r="E70" s="20">
        <f>SUM(E68:E69)</f>
        <v>536</v>
      </c>
      <c r="F70" s="21" t="s">
        <v>750</v>
      </c>
      <c r="G70" s="20">
        <f>SUM(G68:G69)</f>
        <v>276</v>
      </c>
      <c r="H70" s="20">
        <f>SUM(H68:H69)</f>
        <v>1420</v>
      </c>
      <c r="I70" s="21" t="s">
        <v>1148</v>
      </c>
      <c r="J70" s="20">
        <f>SUM(J68:J69)</f>
        <v>21</v>
      </c>
      <c r="K70" s="21" t="s">
        <v>179</v>
      </c>
      <c r="L70" s="20">
        <f>SUM(L68:L69)</f>
        <v>75</v>
      </c>
      <c r="M70" s="20">
        <f>SUM(M68:M69)</f>
        <v>219</v>
      </c>
      <c r="N70" s="21" t="s">
        <v>530</v>
      </c>
      <c r="O70" s="20">
        <f>SUM(O68:O69)</f>
        <v>3</v>
      </c>
      <c r="P70" s="20">
        <f>SUM(P68:P69)</f>
        <v>28</v>
      </c>
      <c r="Q70" s="20">
        <f>SUM(Q68:Q69)</f>
        <v>31</v>
      </c>
      <c r="R70" s="21" t="s">
        <v>770</v>
      </c>
      <c r="S70" s="20">
        <f>SUM(S68:S69)</f>
        <v>628</v>
      </c>
    </row>
    <row r="71" spans="2:19" ht="15"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">
      <c r="A72" t="s">
        <v>1529</v>
      </c>
      <c r="B72" s="2">
        <v>2019</v>
      </c>
      <c r="C72" s="3">
        <v>8</v>
      </c>
      <c r="D72" s="3">
        <v>14</v>
      </c>
      <c r="E72" s="3">
        <v>21</v>
      </c>
      <c r="F72" s="6" t="s">
        <v>201</v>
      </c>
      <c r="G72" s="3">
        <v>7</v>
      </c>
      <c r="H72" s="3">
        <v>30</v>
      </c>
      <c r="I72" s="6" t="s">
        <v>1160</v>
      </c>
      <c r="J72" s="3">
        <v>1</v>
      </c>
      <c r="K72" s="6" t="s">
        <v>93</v>
      </c>
      <c r="L72" s="3">
        <v>5</v>
      </c>
      <c r="M72" s="3">
        <v>6</v>
      </c>
      <c r="N72" s="6" t="s">
        <v>183</v>
      </c>
      <c r="O72" s="3">
        <v>3</v>
      </c>
      <c r="P72" s="3">
        <v>3</v>
      </c>
      <c r="Q72" s="3">
        <v>6</v>
      </c>
      <c r="R72" s="6" t="s">
        <v>183</v>
      </c>
      <c r="S72" s="3">
        <v>30.5</v>
      </c>
    </row>
    <row r="73" spans="2:19" ht="15">
      <c r="B73" s="19" t="s">
        <v>1194</v>
      </c>
      <c r="C73" s="20">
        <f>SUM(C72)</f>
        <v>8</v>
      </c>
      <c r="D73" s="20">
        <f>SUM(D72)</f>
        <v>14</v>
      </c>
      <c r="E73" s="20">
        <f>SUM(E72)</f>
        <v>21</v>
      </c>
      <c r="F73" s="21" t="s">
        <v>201</v>
      </c>
      <c r="G73" s="20">
        <f>SUM(G72)</f>
        <v>7</v>
      </c>
      <c r="H73" s="20">
        <f>SUM(H72)</f>
        <v>30</v>
      </c>
      <c r="I73" s="21" t="s">
        <v>1160</v>
      </c>
      <c r="J73" s="20">
        <f>SUM(J72)</f>
        <v>1</v>
      </c>
      <c r="K73" s="21" t="s">
        <v>93</v>
      </c>
      <c r="L73" s="20">
        <f>SUM(L72)</f>
        <v>5</v>
      </c>
      <c r="M73" s="20">
        <f>SUM(M72)</f>
        <v>6</v>
      </c>
      <c r="N73" s="21" t="s">
        <v>183</v>
      </c>
      <c r="O73" s="20">
        <f>SUM(O72)</f>
        <v>3</v>
      </c>
      <c r="P73" s="20">
        <f>SUM(P72)</f>
        <v>3</v>
      </c>
      <c r="Q73" s="20">
        <f>SUM(Q72)</f>
        <v>6</v>
      </c>
      <c r="R73" s="21" t="s">
        <v>183</v>
      </c>
      <c r="S73" s="20">
        <f>SUM(S72)</f>
        <v>30.5</v>
      </c>
    </row>
    <row r="74" spans="2:19" ht="15"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2:19" ht="15"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2:19" ht="15"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2:19" ht="15"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ht="15"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2:19" ht="15"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2:19" ht="15"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2:19" ht="15"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2:19" ht="15"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2:19" ht="15"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2:19" ht="15"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2:19" ht="15"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9" ht="15"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2:19" ht="15"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2:19" ht="15"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ht="15"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ht="15"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ht="15"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19" ht="15"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2:19" ht="15"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2:19" ht="15"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2:19" ht="15"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2:19" ht="15"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2:19" ht="15"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2:19" ht="15"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2:19" ht="15"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2:19" ht="15"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2:19" ht="15"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2:19" ht="15"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2:19" ht="15"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2:19" ht="15"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2:19" ht="15"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19" ht="15"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15"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ht="15"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ht="15"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ht="15"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ht="15"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ht="15"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ht="15"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ht="15"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ht="15"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ht="15"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ht="15"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ht="15"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ht="15"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ht="15"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ht="15"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ht="15"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ht="15"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ht="15"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ht="15"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ht="15"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ht="15"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ht="15"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ht="15"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ht="15"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ht="15"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ht="15"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ht="15"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ht="15"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ht="15"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ht="15"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ht="15"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ht="15"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ht="15"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ht="15"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ht="15"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ht="15"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ht="15"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ht="15"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ht="15"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ht="15"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ht="15"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ht="15"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ht="15"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ht="15"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ht="15"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ht="15"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ht="15"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ht="15"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ht="15"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ht="15"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ht="15"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ht="15"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ht="15"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ht="15"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ht="15"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ht="15"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ht="15"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ht="15"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ht="15"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ht="15"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ht="15"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ht="15"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ht="15"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ht="15"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ht="15"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ht="15"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ht="15"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ht="15"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ht="15"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ht="15"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ht="15"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ht="15"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ht="15"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ht="15"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ht="15"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ht="15"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ht="15"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ht="15"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ht="15"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ht="15"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ht="15"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ht="15"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ht="15"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ht="15"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ht="15"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ht="15"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ht="15"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ht="15"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ht="15"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ht="15"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ht="15"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ht="15"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ht="15"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ht="15"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ht="15"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ht="15"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ht="15"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ht="15"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ht="15"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ht="15"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ht="15"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ht="15"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ht="15"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ht="15"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ht="15">
      <c r="B212" s="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ht="15">
      <c r="B213" s="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ht="15">
      <c r="B214" s="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ht="15">
      <c r="B215" s="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ht="15">
      <c r="B216" s="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ht="15">
      <c r="B217" s="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ht="15">
      <c r="B218" s="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ht="15">
      <c r="B219" s="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ht="15"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ht="15">
      <c r="B221" s="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ht="15">
      <c r="B222" s="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ht="15">
      <c r="B223" s="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ht="15">
      <c r="B224" s="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ht="15">
      <c r="B225" s="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ht="15">
      <c r="B226" s="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ht="15">
      <c r="B227" s="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ht="15">
      <c r="B228" s="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ht="15">
      <c r="B229" s="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ht="15">
      <c r="B230" s="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ht="15">
      <c r="B231" s="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ht="15">
      <c r="B232" s="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ht="15">
      <c r="B233" s="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ht="15">
      <c r="B234" s="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ht="15">
      <c r="B235" s="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ht="15">
      <c r="B236" s="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ht="15">
      <c r="B237" s="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ht="15">
      <c r="B238" s="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ht="15">
      <c r="B239" s="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ht="15">
      <c r="B240" s="2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ht="15">
      <c r="B241" s="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ht="15">
      <c r="B242" s="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ht="15">
      <c r="B243" s="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ht="15">
      <c r="B244" s="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ht="15"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ht="15">
      <c r="B246" s="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ht="15">
      <c r="B247" s="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ht="15">
      <c r="B248" s="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ht="15">
      <c r="B249" s="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ht="15">
      <c r="B250" s="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ht="15">
      <c r="B251" s="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ht="15">
      <c r="B252" s="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ht="15">
      <c r="B253" s="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ht="15">
      <c r="B254" s="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ht="15">
      <c r="B255" s="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ht="15">
      <c r="B256" s="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ht="15">
      <c r="B257" s="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ht="15">
      <c r="B258" s="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ht="15">
      <c r="B259" s="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ht="15">
      <c r="B260" s="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ht="15">
      <c r="B261" s="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ht="15">
      <c r="B262" s="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ht="15">
      <c r="B263" s="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ht="15">
      <c r="B264" s="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ht="15">
      <c r="B265" s="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ht="15">
      <c r="B266" s="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ht="15">
      <c r="B267" s="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ht="15">
      <c r="B268" s="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ht="15">
      <c r="B269" s="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ht="15">
      <c r="B270" s="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ht="15">
      <c r="B271" s="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ht="15">
      <c r="B272" s="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ht="15">
      <c r="B273" s="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ht="15">
      <c r="B274" s="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ht="15">
      <c r="B275" s="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ht="15">
      <c r="B276" s="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ht="15">
      <c r="B277" s="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ht="15">
      <c r="B278" s="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ht="15">
      <c r="B279" s="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ht="15">
      <c r="B280" s="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ht="15">
      <c r="B281" s="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ht="15">
      <c r="B282" s="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ht="15">
      <c r="B283" s="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ht="15">
      <c r="B284" s="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ht="15">
      <c r="B285" s="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ht="15">
      <c r="B286" s="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ht="15">
      <c r="B287" s="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ht="15">
      <c r="B288" s="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ht="15">
      <c r="B289" s="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ht="15">
      <c r="B290" s="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ht="15">
      <c r="B291" s="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ht="15">
      <c r="B292" s="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ht="15">
      <c r="B293" s="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ht="15">
      <c r="B294" s="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ht="15">
      <c r="B295" s="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ht="15">
      <c r="B296" s="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ht="15">
      <c r="B297" s="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ht="15">
      <c r="B298" s="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ht="15">
      <c r="B299" s="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ht="15">
      <c r="B300" s="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ht="15">
      <c r="B301" s="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ht="15">
      <c r="B302" s="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ht="15">
      <c r="B303" s="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ht="15">
      <c r="B304" s="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ht="15">
      <c r="B305" s="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ht="15">
      <c r="B306" s="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ht="15">
      <c r="B307" s="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ht="15">
      <c r="B308" s="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ht="15">
      <c r="B309" s="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ht="15">
      <c r="B310" s="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ht="15">
      <c r="B311" s="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ht="15">
      <c r="B312" s="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ht="15">
      <c r="B313" s="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ht="15">
      <c r="B314" s="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ht="15">
      <c r="B315" s="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ht="15">
      <c r="B316" s="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ht="15">
      <c r="B317" s="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ht="15">
      <c r="B318" s="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ht="15">
      <c r="B319" s="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ht="15">
      <c r="B320" s="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ht="15">
      <c r="B321" s="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ht="15">
      <c r="B322" s="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ht="15">
      <c r="B323" s="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ht="15">
      <c r="B324" s="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ht="15">
      <c r="B325" s="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ht="15">
      <c r="B326" s="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ht="15">
      <c r="B327" s="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ht="15">
      <c r="B328" s="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ht="15">
      <c r="B329" s="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ht="15">
      <c r="B330" s="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ht="15">
      <c r="B331" s="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ht="15">
      <c r="B332" s="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ht="15">
      <c r="B333" s="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ht="15">
      <c r="B334" s="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ht="15">
      <c r="B335" s="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ht="15">
      <c r="B336" s="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ht="15">
      <c r="B337" s="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ht="15">
      <c r="B338" s="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ht="15">
      <c r="B339" s="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ht="15">
      <c r="B340" s="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ht="15">
      <c r="B341" s="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ht="15">
      <c r="B342" s="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ht="15">
      <c r="B343" s="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ht="15">
      <c r="B344" s="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ht="15">
      <c r="B345" s="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ht="15">
      <c r="B346" s="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ht="15">
      <c r="B347" s="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ht="15">
      <c r="B348" s="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ht="15">
      <c r="B349" s="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ht="15">
      <c r="B350" s="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ht="15">
      <c r="B351" s="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ht="15">
      <c r="B352" s="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ht="15">
      <c r="B353" s="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ht="15">
      <c r="B354" s="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ht="15">
      <c r="B355" s="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ht="15">
      <c r="B356" s="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ht="15">
      <c r="B357" s="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ht="15">
      <c r="B358" s="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ht="15">
      <c r="B359" s="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ht="15">
      <c r="B360" s="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ht="15">
      <c r="B361" s="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ht="15">
      <c r="B362" s="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ht="15">
      <c r="B363" s="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ht="15">
      <c r="B364" s="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ht="15">
      <c r="B365" s="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ht="15">
      <c r="B366" s="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ht="15">
      <c r="B367" s="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ht="15">
      <c r="B368" s="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ht="15">
      <c r="B369" s="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ht="15">
      <c r="B370" s="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ht="15">
      <c r="B371" s="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ht="15">
      <c r="B372" s="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ht="15">
      <c r="B373" s="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ht="15">
      <c r="B374" s="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ht="15">
      <c r="B375" s="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ht="15">
      <c r="B376" s="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ht="15">
      <c r="B377" s="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ht="15">
      <c r="B378" s="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ht="15">
      <c r="B379" s="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ht="15">
      <c r="B380" s="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ht="15">
      <c r="B381" s="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ht="15">
      <c r="B382" s="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ht="15">
      <c r="B383" s="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ht="15">
      <c r="B384" s="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ht="15">
      <c r="B385" s="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ht="15">
      <c r="B386" s="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ht="15">
      <c r="B387" s="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ht="15">
      <c r="B388" s="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ht="15">
      <c r="B389" s="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ht="15">
      <c r="B390" s="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ht="15">
      <c r="B391" s="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ht="15">
      <c r="B392" s="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ht="15">
      <c r="B393" s="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ht="15">
      <c r="B394" s="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ht="15">
      <c r="B395" s="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ht="15">
      <c r="B396" s="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 ht="15">
      <c r="B397" s="2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 ht="15">
      <c r="B398" s="2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 ht="15">
      <c r="B399" s="2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 ht="15">
      <c r="B400" s="2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9459-0112-45B2-A304-E5D672E84206}">
  <dimension ref="A1:S58"/>
  <sheetViews>
    <sheetView workbookViewId="0" topLeftCell="A1">
      <selection activeCell="F59" sqref="F59"/>
    </sheetView>
  </sheetViews>
  <sheetFormatPr defaultColWidth="9.140625" defaultRowHeight="15"/>
  <cols>
    <col min="1" max="1" width="14.8515625" style="0" customWidth="1"/>
    <col min="2" max="2" width="7.00390625" style="0" customWidth="1"/>
    <col min="3" max="3" width="4.57421875" style="0" customWidth="1"/>
    <col min="4" max="5" width="5.00390625" style="0" customWidth="1"/>
    <col min="6" max="6" width="5.8515625" style="0" customWidth="1"/>
    <col min="7" max="7" width="4.7109375" style="0" customWidth="1"/>
    <col min="8" max="8" width="5.28125" style="0" customWidth="1"/>
    <col min="9" max="9" width="6.421875" style="0" customWidth="1"/>
    <col min="10" max="10" width="7.140625" style="0" customWidth="1"/>
    <col min="11" max="11" width="6.57421875" style="0" customWidth="1"/>
    <col min="12" max="12" width="4.7109375" style="0" customWidth="1"/>
    <col min="13" max="13" width="5.421875" style="0" customWidth="1"/>
    <col min="14" max="14" width="6.140625" style="0" customWidth="1"/>
    <col min="15" max="15" width="4.28125" style="0" customWidth="1"/>
    <col min="16" max="16" width="5.140625" style="0" customWidth="1"/>
    <col min="17" max="17" width="5.8515625" style="0" customWidth="1"/>
    <col min="18" max="18" width="5.00390625" style="0" customWidth="1"/>
    <col min="19" max="19" width="6.710937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s="7" t="s">
        <v>1458</v>
      </c>
      <c r="B2" s="3">
        <v>2019</v>
      </c>
      <c r="C2" s="3">
        <v>23</v>
      </c>
      <c r="D2" s="3">
        <v>61</v>
      </c>
      <c r="E2" s="3">
        <v>32</v>
      </c>
      <c r="F2" s="6" t="s">
        <v>87</v>
      </c>
      <c r="G2" s="3">
        <v>26</v>
      </c>
      <c r="H2" s="3">
        <v>115</v>
      </c>
      <c r="I2" s="6" t="s">
        <v>297</v>
      </c>
      <c r="J2" s="3">
        <v>2</v>
      </c>
      <c r="K2" s="6" t="s">
        <v>103</v>
      </c>
      <c r="L2" s="3">
        <v>15</v>
      </c>
      <c r="M2" s="3">
        <v>33</v>
      </c>
      <c r="N2" s="6" t="s">
        <v>113</v>
      </c>
      <c r="O2" s="3">
        <v>2</v>
      </c>
      <c r="P2" s="3">
        <v>5</v>
      </c>
      <c r="Q2" s="3">
        <v>7</v>
      </c>
      <c r="R2" s="6" t="s">
        <v>179</v>
      </c>
      <c r="S2" s="15">
        <v>51.5</v>
      </c>
    </row>
    <row r="3" spans="1:19" ht="15">
      <c r="A3" t="s">
        <v>1162</v>
      </c>
      <c r="B3" s="12">
        <v>2020</v>
      </c>
      <c r="C3" s="11">
        <v>12</v>
      </c>
      <c r="D3" s="11">
        <v>29</v>
      </c>
      <c r="E3" s="11">
        <v>5</v>
      </c>
      <c r="F3" s="10" t="s">
        <v>135</v>
      </c>
      <c r="G3" s="11">
        <v>6</v>
      </c>
      <c r="H3" s="11">
        <v>21</v>
      </c>
      <c r="I3" s="10" t="s">
        <v>909</v>
      </c>
      <c r="J3" s="11">
        <v>0</v>
      </c>
      <c r="K3" s="10" t="s">
        <v>48</v>
      </c>
      <c r="L3" s="11">
        <v>2</v>
      </c>
      <c r="M3" s="11">
        <v>13</v>
      </c>
      <c r="N3" s="10" t="s">
        <v>178</v>
      </c>
      <c r="O3" s="11">
        <v>0</v>
      </c>
      <c r="P3" s="11">
        <v>0</v>
      </c>
      <c r="Q3" s="11">
        <v>0</v>
      </c>
      <c r="R3" s="10" t="s">
        <v>48</v>
      </c>
      <c r="S3" s="11">
        <v>7</v>
      </c>
    </row>
    <row r="4" spans="2:19" ht="15">
      <c r="B4" s="24" t="s">
        <v>1194</v>
      </c>
      <c r="C4" s="20">
        <f>SUM(C2:C3)</f>
        <v>35</v>
      </c>
      <c r="D4" s="20">
        <f>SUM(D2:D3)</f>
        <v>90</v>
      </c>
      <c r="E4" s="20">
        <f>SUM(E2:E3)</f>
        <v>37</v>
      </c>
      <c r="F4" s="21" t="s">
        <v>212</v>
      </c>
      <c r="G4" s="20">
        <f>SUM(G2:G3)</f>
        <v>32</v>
      </c>
      <c r="H4" s="20">
        <f>SUM(H2:H3)</f>
        <v>136</v>
      </c>
      <c r="I4" s="21" t="s">
        <v>1342</v>
      </c>
      <c r="J4" s="20">
        <f>SUM(J2:J3)</f>
        <v>2</v>
      </c>
      <c r="K4" s="21" t="s">
        <v>180</v>
      </c>
      <c r="L4" s="20">
        <f>SUM(L2:L3)</f>
        <v>17</v>
      </c>
      <c r="M4" s="20">
        <f>SUM(M2:M3)</f>
        <v>46</v>
      </c>
      <c r="N4" s="21" t="s">
        <v>125</v>
      </c>
      <c r="O4" s="20">
        <f>SUM(O2:O3)</f>
        <v>2</v>
      </c>
      <c r="P4" s="20">
        <f>SUM(P2:P3)</f>
        <v>5</v>
      </c>
      <c r="Q4" s="20">
        <f>SUM(Q2:Q3)</f>
        <v>7</v>
      </c>
      <c r="R4" s="21" t="s">
        <v>101</v>
      </c>
      <c r="S4" s="22">
        <f>SUM(S2:S3)</f>
        <v>58.5</v>
      </c>
    </row>
    <row r="5" spans="2:19" ht="15">
      <c r="B5" s="24"/>
      <c r="C5" s="20"/>
      <c r="D5" s="20"/>
      <c r="E5" s="20"/>
      <c r="F5" s="21"/>
      <c r="G5" s="20"/>
      <c r="H5" s="20"/>
      <c r="I5" s="21"/>
      <c r="J5" s="20"/>
      <c r="K5" s="21"/>
      <c r="L5" s="20"/>
      <c r="M5" s="20"/>
      <c r="N5" s="21"/>
      <c r="O5" s="20"/>
      <c r="P5" s="20"/>
      <c r="Q5" s="20"/>
      <c r="R5" s="21"/>
      <c r="S5" s="22"/>
    </row>
    <row r="6" spans="1:19" ht="15">
      <c r="A6" t="s">
        <v>1690</v>
      </c>
      <c r="B6" s="12">
        <v>2020</v>
      </c>
      <c r="C6" s="11">
        <v>18</v>
      </c>
      <c r="D6" s="11">
        <v>66</v>
      </c>
      <c r="E6" s="11">
        <v>37</v>
      </c>
      <c r="F6" s="10" t="s">
        <v>359</v>
      </c>
      <c r="G6" s="11">
        <v>6</v>
      </c>
      <c r="H6" s="11">
        <v>96</v>
      </c>
      <c r="I6" s="10" t="s">
        <v>1082</v>
      </c>
      <c r="J6" s="11">
        <v>293</v>
      </c>
      <c r="K6" s="10" t="s">
        <v>1691</v>
      </c>
      <c r="L6" s="11">
        <v>16</v>
      </c>
      <c r="M6" s="11">
        <v>150</v>
      </c>
      <c r="N6" s="10" t="s">
        <v>824</v>
      </c>
      <c r="O6" s="11">
        <v>1</v>
      </c>
      <c r="P6" s="11">
        <v>24</v>
      </c>
      <c r="Q6" s="11">
        <v>25</v>
      </c>
      <c r="R6" s="10" t="s">
        <v>116</v>
      </c>
      <c r="S6" s="11">
        <v>66</v>
      </c>
    </row>
    <row r="7" spans="2:19" ht="15">
      <c r="B7" s="19" t="s">
        <v>1194</v>
      </c>
      <c r="C7" s="20">
        <v>18</v>
      </c>
      <c r="D7" s="20">
        <v>66</v>
      </c>
      <c r="E7" s="20">
        <v>37</v>
      </c>
      <c r="F7" s="21" t="s">
        <v>359</v>
      </c>
      <c r="G7" s="20">
        <v>6</v>
      </c>
      <c r="H7" s="20">
        <v>96</v>
      </c>
      <c r="I7" s="21" t="s">
        <v>1082</v>
      </c>
      <c r="J7" s="20">
        <v>293</v>
      </c>
      <c r="K7" s="21" t="s">
        <v>1691</v>
      </c>
      <c r="L7" s="20">
        <v>16</v>
      </c>
      <c r="M7" s="20">
        <v>150</v>
      </c>
      <c r="N7" s="21" t="s">
        <v>824</v>
      </c>
      <c r="O7" s="20">
        <v>1</v>
      </c>
      <c r="P7" s="20">
        <v>24</v>
      </c>
      <c r="Q7" s="20">
        <v>25</v>
      </c>
      <c r="R7" s="21" t="s">
        <v>116</v>
      </c>
      <c r="S7" s="20">
        <v>66</v>
      </c>
    </row>
    <row r="9" spans="1:19" ht="15">
      <c r="A9" t="s">
        <v>1459</v>
      </c>
      <c r="B9">
        <v>2019</v>
      </c>
      <c r="C9" s="3">
        <v>26</v>
      </c>
      <c r="D9" s="3">
        <v>92</v>
      </c>
      <c r="E9" s="3">
        <v>160</v>
      </c>
      <c r="F9" s="6" t="s">
        <v>626</v>
      </c>
      <c r="G9" s="3">
        <v>113</v>
      </c>
      <c r="H9" s="3">
        <v>509</v>
      </c>
      <c r="I9" s="6" t="s">
        <v>1420</v>
      </c>
      <c r="J9" s="3">
        <v>11</v>
      </c>
      <c r="K9" s="6" t="s">
        <v>97</v>
      </c>
      <c r="L9" s="3">
        <v>12</v>
      </c>
      <c r="M9" s="3">
        <v>119</v>
      </c>
      <c r="N9" s="6" t="s">
        <v>373</v>
      </c>
      <c r="O9" s="3">
        <v>5</v>
      </c>
      <c r="P9" s="3">
        <v>50</v>
      </c>
      <c r="Q9" s="3">
        <v>55</v>
      </c>
      <c r="R9" s="6" t="s">
        <v>54</v>
      </c>
      <c r="S9" s="15">
        <v>202</v>
      </c>
    </row>
    <row r="10" spans="1:19" ht="15">
      <c r="A10" t="s">
        <v>1162</v>
      </c>
      <c r="B10" s="12">
        <v>2020</v>
      </c>
      <c r="C10" s="11">
        <v>16</v>
      </c>
      <c r="D10" s="11">
        <v>50</v>
      </c>
      <c r="E10" s="11">
        <v>80</v>
      </c>
      <c r="F10" s="10" t="s">
        <v>572</v>
      </c>
      <c r="G10" s="11">
        <v>46</v>
      </c>
      <c r="H10" s="11">
        <v>244</v>
      </c>
      <c r="I10" s="10" t="s">
        <v>347</v>
      </c>
      <c r="J10" s="11">
        <v>5</v>
      </c>
      <c r="K10" s="10" t="s">
        <v>49</v>
      </c>
      <c r="L10" s="11">
        <v>1</v>
      </c>
      <c r="M10" s="11">
        <v>32</v>
      </c>
      <c r="N10" s="10" t="s">
        <v>246</v>
      </c>
      <c r="O10" s="11">
        <v>2</v>
      </c>
      <c r="P10" s="11">
        <v>22</v>
      </c>
      <c r="Q10" s="11">
        <v>24</v>
      </c>
      <c r="R10" s="10" t="s">
        <v>292</v>
      </c>
      <c r="S10" s="11">
        <v>94</v>
      </c>
    </row>
    <row r="11" spans="2:19" ht="15">
      <c r="B11" s="24" t="s">
        <v>1194</v>
      </c>
      <c r="C11" s="20">
        <f>SUM(C9:C10)</f>
        <v>42</v>
      </c>
      <c r="D11" s="20">
        <f>SUM(D9:D10)</f>
        <v>142</v>
      </c>
      <c r="E11" s="20">
        <f>SUM(E9:E10)</f>
        <v>240</v>
      </c>
      <c r="F11" s="21" t="s">
        <v>905</v>
      </c>
      <c r="G11" s="20">
        <f>SUM(G9:G10)</f>
        <v>159</v>
      </c>
      <c r="H11" s="20">
        <f>SUM(H9:H10)</f>
        <v>753</v>
      </c>
      <c r="I11" s="21" t="s">
        <v>344</v>
      </c>
      <c r="J11" s="20">
        <f>SUM(J9:J10)</f>
        <v>16</v>
      </c>
      <c r="K11" s="21" t="s">
        <v>179</v>
      </c>
      <c r="L11" s="20">
        <f>SUM(L9:L10)</f>
        <v>13</v>
      </c>
      <c r="M11" s="20">
        <f>SUM(M9:M10)</f>
        <v>151</v>
      </c>
      <c r="N11" s="21" t="s">
        <v>99</v>
      </c>
      <c r="O11" s="20">
        <f>SUM(O9:O10)</f>
        <v>7</v>
      </c>
      <c r="P11" s="20">
        <f>SUM(P9:P10)</f>
        <v>72</v>
      </c>
      <c r="Q11" s="20">
        <f>SUM(Q9:Q10)</f>
        <v>79</v>
      </c>
      <c r="R11" s="21" t="s">
        <v>359</v>
      </c>
      <c r="S11" s="22">
        <f>SUM(S9:S10)</f>
        <v>296</v>
      </c>
    </row>
    <row r="12" spans="2:19" ht="15">
      <c r="B12" s="24"/>
      <c r="C12" s="20"/>
      <c r="D12" s="20"/>
      <c r="E12" s="20"/>
      <c r="F12" s="21"/>
      <c r="G12" s="20"/>
      <c r="H12" s="20"/>
      <c r="I12" s="21"/>
      <c r="J12" s="20"/>
      <c r="K12" s="21"/>
      <c r="L12" s="20"/>
      <c r="M12" s="20"/>
      <c r="N12" s="21"/>
      <c r="O12" s="20"/>
      <c r="P12" s="20"/>
      <c r="Q12" s="20"/>
      <c r="R12" s="21"/>
      <c r="S12" s="22"/>
    </row>
    <row r="13" spans="1:19" ht="15">
      <c r="A13" t="s">
        <v>1692</v>
      </c>
      <c r="B13" s="12">
        <v>2020</v>
      </c>
      <c r="C13" s="11">
        <v>17</v>
      </c>
      <c r="D13" s="11">
        <v>51</v>
      </c>
      <c r="E13" s="11">
        <v>56</v>
      </c>
      <c r="F13" s="10" t="s">
        <v>367</v>
      </c>
      <c r="G13" s="11">
        <v>25</v>
      </c>
      <c r="H13" s="11">
        <v>138</v>
      </c>
      <c r="I13" s="10" t="s">
        <v>1372</v>
      </c>
      <c r="J13" s="11">
        <v>4</v>
      </c>
      <c r="K13" s="10" t="s">
        <v>101</v>
      </c>
      <c r="L13" s="11">
        <v>1</v>
      </c>
      <c r="M13" s="11">
        <v>19</v>
      </c>
      <c r="N13" s="10" t="s">
        <v>81</v>
      </c>
      <c r="O13" s="11">
        <v>5</v>
      </c>
      <c r="P13" s="11">
        <v>43</v>
      </c>
      <c r="Q13" s="11">
        <v>48</v>
      </c>
      <c r="R13" s="10" t="s">
        <v>616</v>
      </c>
      <c r="S13" s="11">
        <v>83.5</v>
      </c>
    </row>
    <row r="14" spans="2:19" ht="15">
      <c r="B14" s="19" t="s">
        <v>1194</v>
      </c>
      <c r="C14" s="20">
        <v>17</v>
      </c>
      <c r="D14" s="20">
        <v>51</v>
      </c>
      <c r="E14" s="20">
        <v>56</v>
      </c>
      <c r="F14" s="21" t="s">
        <v>367</v>
      </c>
      <c r="G14" s="20">
        <v>25</v>
      </c>
      <c r="H14" s="20">
        <v>138</v>
      </c>
      <c r="I14" s="21" t="s">
        <v>1372</v>
      </c>
      <c r="J14" s="20">
        <v>4</v>
      </c>
      <c r="K14" s="21" t="s">
        <v>101</v>
      </c>
      <c r="L14" s="20">
        <v>1</v>
      </c>
      <c r="M14" s="20">
        <v>19</v>
      </c>
      <c r="N14" s="21" t="s">
        <v>81</v>
      </c>
      <c r="O14" s="20">
        <v>5</v>
      </c>
      <c r="P14" s="20">
        <v>43</v>
      </c>
      <c r="Q14" s="20">
        <v>48</v>
      </c>
      <c r="R14" s="21" t="s">
        <v>616</v>
      </c>
      <c r="S14" s="20">
        <v>83.5</v>
      </c>
    </row>
    <row r="16" spans="1:19" ht="15">
      <c r="A16" t="s">
        <v>1460</v>
      </c>
      <c r="B16">
        <v>2019</v>
      </c>
      <c r="C16" s="3">
        <v>25</v>
      </c>
      <c r="D16" s="3">
        <v>51</v>
      </c>
      <c r="E16" s="3">
        <v>12</v>
      </c>
      <c r="F16" s="6" t="s">
        <v>315</v>
      </c>
      <c r="G16" s="3">
        <v>9</v>
      </c>
      <c r="H16" s="3">
        <v>44</v>
      </c>
      <c r="I16" s="6" t="s">
        <v>1178</v>
      </c>
      <c r="J16" s="3">
        <v>75</v>
      </c>
      <c r="K16" s="6" t="s">
        <v>86</v>
      </c>
      <c r="L16" s="3">
        <v>9</v>
      </c>
      <c r="M16" s="3">
        <v>25</v>
      </c>
      <c r="N16" s="6" t="s">
        <v>298</v>
      </c>
      <c r="O16" s="3">
        <v>1</v>
      </c>
      <c r="P16" s="3">
        <v>5</v>
      </c>
      <c r="Q16" s="3">
        <v>6</v>
      </c>
      <c r="R16" s="6" t="s">
        <v>97</v>
      </c>
      <c r="S16" s="15">
        <v>24.5</v>
      </c>
    </row>
    <row r="17" spans="1:19" ht="15">
      <c r="A17" t="s">
        <v>1162</v>
      </c>
      <c r="B17" s="12">
        <v>2020</v>
      </c>
      <c r="C17" s="11">
        <v>10</v>
      </c>
      <c r="D17" s="11">
        <v>14</v>
      </c>
      <c r="E17" s="11">
        <v>3</v>
      </c>
      <c r="F17" s="10" t="s">
        <v>304</v>
      </c>
      <c r="G17" s="11">
        <v>0</v>
      </c>
      <c r="H17" s="11">
        <v>4</v>
      </c>
      <c r="I17" s="10" t="s">
        <v>1145</v>
      </c>
      <c r="J17" s="11">
        <v>17</v>
      </c>
      <c r="K17" s="10" t="s">
        <v>794</v>
      </c>
      <c r="L17" s="11">
        <v>0</v>
      </c>
      <c r="M17" s="11">
        <v>7</v>
      </c>
      <c r="N17" s="10" t="s">
        <v>52</v>
      </c>
      <c r="O17" s="11">
        <v>0</v>
      </c>
      <c r="P17" s="11">
        <v>0</v>
      </c>
      <c r="Q17" s="11">
        <v>0</v>
      </c>
      <c r="R17" s="10" t="s">
        <v>48</v>
      </c>
      <c r="S17" s="11">
        <v>3</v>
      </c>
    </row>
    <row r="18" spans="2:19" ht="15">
      <c r="B18" s="24" t="s">
        <v>1194</v>
      </c>
      <c r="C18" s="20">
        <f>SUM(C16:C17)</f>
        <v>35</v>
      </c>
      <c r="D18" s="20">
        <f>SUM(D16:D17)</f>
        <v>65</v>
      </c>
      <c r="E18" s="20">
        <f>SUM(E16:E17)</f>
        <v>15</v>
      </c>
      <c r="F18" s="21" t="s">
        <v>109</v>
      </c>
      <c r="G18" s="20">
        <f>SUM(G16:G17)</f>
        <v>9</v>
      </c>
      <c r="H18" s="20">
        <f>SUM(H16:H17)</f>
        <v>48</v>
      </c>
      <c r="I18" s="21" t="s">
        <v>197</v>
      </c>
      <c r="J18" s="20">
        <f>SUM(J16:J17)</f>
        <v>92</v>
      </c>
      <c r="K18" s="21" t="s">
        <v>380</v>
      </c>
      <c r="L18" s="20">
        <f>SUM(L16:L17)</f>
        <v>9</v>
      </c>
      <c r="M18" s="20">
        <f>SUM(M16:M17)</f>
        <v>32</v>
      </c>
      <c r="N18" s="21" t="s">
        <v>298</v>
      </c>
      <c r="O18" s="20">
        <f>SUM(O16:O17)</f>
        <v>1</v>
      </c>
      <c r="P18" s="20">
        <f>SUM(P16:P17)</f>
        <v>5</v>
      </c>
      <c r="Q18" s="20">
        <f>SUM(Q16:Q17)</f>
        <v>6</v>
      </c>
      <c r="R18" s="21" t="s">
        <v>205</v>
      </c>
      <c r="S18" s="22">
        <f>SUM(S16:S17)</f>
        <v>27.5</v>
      </c>
    </row>
    <row r="20" spans="1:19" ht="15">
      <c r="A20" t="s">
        <v>1693</v>
      </c>
      <c r="B20" s="12">
        <v>2020</v>
      </c>
      <c r="C20" s="11">
        <v>17</v>
      </c>
      <c r="D20" s="11">
        <v>59</v>
      </c>
      <c r="E20" s="11">
        <v>158</v>
      </c>
      <c r="F20" s="10" t="s">
        <v>1021</v>
      </c>
      <c r="G20" s="11">
        <v>109</v>
      </c>
      <c r="H20" s="11">
        <v>437</v>
      </c>
      <c r="I20" s="10" t="s">
        <v>916</v>
      </c>
      <c r="J20" s="11">
        <v>15</v>
      </c>
      <c r="K20" s="10" t="s">
        <v>114</v>
      </c>
      <c r="L20" s="11">
        <v>13</v>
      </c>
      <c r="M20" s="11">
        <v>99</v>
      </c>
      <c r="N20" s="10" t="s">
        <v>716</v>
      </c>
      <c r="O20" s="11">
        <v>0</v>
      </c>
      <c r="P20" s="11">
        <v>14</v>
      </c>
      <c r="Q20" s="11">
        <v>14</v>
      </c>
      <c r="R20" s="10" t="s">
        <v>315</v>
      </c>
      <c r="S20" s="11">
        <v>178</v>
      </c>
    </row>
    <row r="21" spans="2:19" ht="15">
      <c r="B21" s="19" t="s">
        <v>1194</v>
      </c>
      <c r="C21" s="20">
        <v>17</v>
      </c>
      <c r="D21" s="20">
        <v>59</v>
      </c>
      <c r="E21" s="20">
        <v>158</v>
      </c>
      <c r="F21" s="21" t="s">
        <v>1021</v>
      </c>
      <c r="G21" s="20">
        <v>109</v>
      </c>
      <c r="H21" s="20">
        <v>437</v>
      </c>
      <c r="I21" s="21" t="s">
        <v>916</v>
      </c>
      <c r="J21" s="20">
        <v>15</v>
      </c>
      <c r="K21" s="21" t="s">
        <v>114</v>
      </c>
      <c r="L21" s="20">
        <v>13</v>
      </c>
      <c r="M21" s="20">
        <v>99</v>
      </c>
      <c r="N21" s="21" t="s">
        <v>716</v>
      </c>
      <c r="O21" s="20">
        <v>0</v>
      </c>
      <c r="P21" s="20">
        <v>14</v>
      </c>
      <c r="Q21" s="20">
        <v>14</v>
      </c>
      <c r="R21" s="21" t="s">
        <v>315</v>
      </c>
      <c r="S21" s="20">
        <v>178</v>
      </c>
    </row>
    <row r="22" spans="2:19" ht="15">
      <c r="B22" s="19"/>
      <c r="C22" s="20"/>
      <c r="D22" s="20"/>
      <c r="E22" s="20"/>
      <c r="F22" s="21"/>
      <c r="G22" s="20"/>
      <c r="H22" s="20"/>
      <c r="I22" s="21"/>
      <c r="J22" s="20"/>
      <c r="K22" s="21"/>
      <c r="L22" s="20"/>
      <c r="M22" s="20"/>
      <c r="N22" s="21"/>
      <c r="O22" s="20"/>
      <c r="P22" s="20"/>
      <c r="Q22" s="20"/>
      <c r="R22" s="21"/>
      <c r="S22" s="20"/>
    </row>
    <row r="23" spans="1:19" ht="15">
      <c r="A23" t="s">
        <v>1461</v>
      </c>
      <c r="B23">
        <v>2019</v>
      </c>
      <c r="C23" s="3">
        <v>25</v>
      </c>
      <c r="D23" s="3">
        <v>64</v>
      </c>
      <c r="E23" s="3">
        <v>1</v>
      </c>
      <c r="F23" s="6" t="s">
        <v>217</v>
      </c>
      <c r="G23" s="3">
        <v>1</v>
      </c>
      <c r="H23" s="3">
        <v>6</v>
      </c>
      <c r="I23" s="6" t="s">
        <v>34</v>
      </c>
      <c r="J23" s="3">
        <v>7</v>
      </c>
      <c r="K23" s="6" t="s">
        <v>179</v>
      </c>
      <c r="L23" s="3">
        <v>3</v>
      </c>
      <c r="M23" s="3">
        <v>46</v>
      </c>
      <c r="N23" s="6" t="s">
        <v>334</v>
      </c>
      <c r="O23" s="3">
        <v>0</v>
      </c>
      <c r="P23" s="3">
        <v>0</v>
      </c>
      <c r="Q23" s="3">
        <v>0</v>
      </c>
      <c r="R23" s="6" t="s">
        <v>48</v>
      </c>
      <c r="S23" s="3">
        <v>4</v>
      </c>
    </row>
    <row r="24" spans="2:19" ht="15">
      <c r="B24" s="12">
        <v>2020</v>
      </c>
      <c r="C24" s="11">
        <v>12</v>
      </c>
      <c r="D24" s="11">
        <v>29</v>
      </c>
      <c r="E24" s="11">
        <v>2</v>
      </c>
      <c r="F24" s="10" t="s">
        <v>93</v>
      </c>
      <c r="G24" s="11">
        <v>2</v>
      </c>
      <c r="H24" s="11">
        <v>6</v>
      </c>
      <c r="I24" s="10" t="s">
        <v>34</v>
      </c>
      <c r="J24" s="11">
        <v>9</v>
      </c>
      <c r="K24" s="10" t="s">
        <v>117</v>
      </c>
      <c r="L24" s="11">
        <v>1</v>
      </c>
      <c r="M24" s="11">
        <v>29</v>
      </c>
      <c r="N24" s="10" t="s">
        <v>51</v>
      </c>
      <c r="O24" s="11">
        <v>0</v>
      </c>
      <c r="P24" s="11">
        <v>0</v>
      </c>
      <c r="Q24" s="11">
        <v>0</v>
      </c>
      <c r="R24" s="10" t="s">
        <v>48</v>
      </c>
      <c r="S24" s="11">
        <v>3</v>
      </c>
    </row>
    <row r="25" spans="2:19" ht="15">
      <c r="B25" s="24" t="s">
        <v>1194</v>
      </c>
      <c r="C25" s="20">
        <f>SUM(C23:C24)</f>
        <v>37</v>
      </c>
      <c r="D25" s="20">
        <f>SUM(D23:D24)</f>
        <v>93</v>
      </c>
      <c r="E25" s="20">
        <f>SUM(E23:E24)</f>
        <v>3</v>
      </c>
      <c r="F25" s="21" t="s">
        <v>103</v>
      </c>
      <c r="G25" s="20">
        <f>SUM(G23:G24)</f>
        <v>3</v>
      </c>
      <c r="H25" s="20">
        <f>SUM(H23:H24)</f>
        <v>12</v>
      </c>
      <c r="I25" s="21" t="s">
        <v>34</v>
      </c>
      <c r="J25" s="20">
        <f>SUM(J23:J24)</f>
        <v>16</v>
      </c>
      <c r="K25" s="21" t="s">
        <v>135</v>
      </c>
      <c r="L25" s="20">
        <f>SUM(L23:L24)</f>
        <v>4</v>
      </c>
      <c r="M25" s="20">
        <f>SUM(M23:M24)</f>
        <v>75</v>
      </c>
      <c r="N25" s="21" t="s">
        <v>267</v>
      </c>
      <c r="O25" s="20">
        <f>SUM(O23:O24)</f>
        <v>0</v>
      </c>
      <c r="P25" s="20">
        <f>SUM(P23:P24)</f>
        <v>0</v>
      </c>
      <c r="Q25" s="20">
        <f>SUM(Q23:Q24)</f>
        <v>0</v>
      </c>
      <c r="R25" s="21" t="s">
        <v>48</v>
      </c>
      <c r="S25" s="20">
        <f>SUM(S23:S24)</f>
        <v>7</v>
      </c>
    </row>
    <row r="27" spans="1:19" ht="15">
      <c r="A27" t="s">
        <v>1462</v>
      </c>
      <c r="B27">
        <v>2019</v>
      </c>
      <c r="C27" s="3">
        <v>26</v>
      </c>
      <c r="D27" s="3">
        <v>92</v>
      </c>
      <c r="E27" s="3">
        <v>52</v>
      </c>
      <c r="F27" s="6" t="s">
        <v>233</v>
      </c>
      <c r="G27" s="3">
        <v>28</v>
      </c>
      <c r="H27" s="3">
        <v>156</v>
      </c>
      <c r="I27" s="6" t="s">
        <v>470</v>
      </c>
      <c r="J27" s="3">
        <v>4</v>
      </c>
      <c r="K27" s="6" t="s">
        <v>128</v>
      </c>
      <c r="L27" s="3">
        <v>4</v>
      </c>
      <c r="M27" s="3">
        <v>30</v>
      </c>
      <c r="N27" s="6" t="s">
        <v>105</v>
      </c>
      <c r="O27" s="3">
        <v>5</v>
      </c>
      <c r="P27" s="3">
        <v>61</v>
      </c>
      <c r="Q27" s="3">
        <v>66</v>
      </c>
      <c r="R27" s="6" t="s">
        <v>334</v>
      </c>
      <c r="S27" s="15">
        <v>91.5</v>
      </c>
    </row>
    <row r="28" spans="2:19" ht="15">
      <c r="B28" s="12">
        <v>2020</v>
      </c>
      <c r="C28" s="11">
        <v>12</v>
      </c>
      <c r="D28" s="11">
        <v>29</v>
      </c>
      <c r="E28" s="11">
        <v>19</v>
      </c>
      <c r="F28" s="10" t="s">
        <v>581</v>
      </c>
      <c r="G28" s="11">
        <v>5</v>
      </c>
      <c r="H28" s="11">
        <v>63</v>
      </c>
      <c r="I28" s="10" t="s">
        <v>1012</v>
      </c>
      <c r="J28" s="11">
        <v>1</v>
      </c>
      <c r="K28" s="10" t="s">
        <v>103</v>
      </c>
      <c r="L28" s="11">
        <v>5</v>
      </c>
      <c r="M28" s="11">
        <v>10</v>
      </c>
      <c r="N28" s="10" t="s">
        <v>405</v>
      </c>
      <c r="O28" s="11">
        <v>2</v>
      </c>
      <c r="P28" s="11">
        <v>16</v>
      </c>
      <c r="Q28" s="11">
        <v>18</v>
      </c>
      <c r="R28" s="10" t="s">
        <v>389</v>
      </c>
      <c r="S28" s="11">
        <v>34</v>
      </c>
    </row>
    <row r="29" spans="1:19" ht="15">
      <c r="A29" t="s">
        <v>1162</v>
      </c>
      <c r="B29" s="24" t="s">
        <v>1194</v>
      </c>
      <c r="C29" s="20">
        <f>SUM(C27:C28)</f>
        <v>38</v>
      </c>
      <c r="D29" s="20">
        <f>SUM(D27:D28)</f>
        <v>121</v>
      </c>
      <c r="E29" s="20">
        <f>SUM(E27:E28)</f>
        <v>71</v>
      </c>
      <c r="F29" s="21" t="s">
        <v>635</v>
      </c>
      <c r="G29" s="20">
        <f>SUM(G27:G28)</f>
        <v>33</v>
      </c>
      <c r="H29" s="20">
        <f>SUM(H27:H28)</f>
        <v>219</v>
      </c>
      <c r="I29" s="21" t="s">
        <v>447</v>
      </c>
      <c r="J29" s="20">
        <f>SUM(J27:J28)</f>
        <v>5</v>
      </c>
      <c r="K29" s="21" t="s">
        <v>128</v>
      </c>
      <c r="L29" s="20">
        <f>SUM(L27:L28)</f>
        <v>9</v>
      </c>
      <c r="M29" s="20">
        <f>SUM(M27:M28)</f>
        <v>40</v>
      </c>
      <c r="N29" s="21" t="s">
        <v>105</v>
      </c>
      <c r="O29" s="20">
        <f>SUM(O27:O28)</f>
        <v>7</v>
      </c>
      <c r="P29" s="20">
        <f>SUM(P27:P28)</f>
        <v>77</v>
      </c>
      <c r="Q29" s="20">
        <f>SUM(Q27:Q28)</f>
        <v>84</v>
      </c>
      <c r="R29" s="21" t="s">
        <v>308</v>
      </c>
      <c r="S29" s="22">
        <f>SUM(S27:S28)</f>
        <v>125.5</v>
      </c>
    </row>
    <row r="31" spans="1:19" ht="15">
      <c r="A31" t="s">
        <v>1467</v>
      </c>
      <c r="B31">
        <v>2019</v>
      </c>
      <c r="C31" s="3">
        <v>23</v>
      </c>
      <c r="D31" s="3">
        <v>79</v>
      </c>
      <c r="E31" s="3">
        <v>161</v>
      </c>
      <c r="F31" s="6" t="s">
        <v>357</v>
      </c>
      <c r="G31" s="3">
        <v>67</v>
      </c>
      <c r="H31" s="3">
        <v>489</v>
      </c>
      <c r="I31" s="6" t="s">
        <v>363</v>
      </c>
      <c r="J31" s="3">
        <v>8</v>
      </c>
      <c r="K31" s="6" t="s">
        <v>49</v>
      </c>
      <c r="L31" s="3">
        <v>11</v>
      </c>
      <c r="M31" s="3">
        <v>111</v>
      </c>
      <c r="N31" s="6" t="s">
        <v>777</v>
      </c>
      <c r="O31" s="3">
        <v>5</v>
      </c>
      <c r="P31" s="3">
        <v>37</v>
      </c>
      <c r="Q31" s="3">
        <v>42</v>
      </c>
      <c r="R31" s="6" t="s">
        <v>166</v>
      </c>
      <c r="S31" s="15">
        <v>195.5</v>
      </c>
    </row>
    <row r="32" spans="1:19" ht="15">
      <c r="A32" t="s">
        <v>1162</v>
      </c>
      <c r="B32" s="12">
        <v>2020</v>
      </c>
      <c r="C32" s="11">
        <v>16</v>
      </c>
      <c r="D32" s="11">
        <v>43</v>
      </c>
      <c r="E32" s="11">
        <v>60</v>
      </c>
      <c r="F32" s="10" t="s">
        <v>1084</v>
      </c>
      <c r="G32" s="11">
        <v>39</v>
      </c>
      <c r="H32" s="11">
        <v>219</v>
      </c>
      <c r="I32" s="10" t="s">
        <v>44</v>
      </c>
      <c r="J32" s="11">
        <v>9</v>
      </c>
      <c r="K32" s="10" t="s">
        <v>304</v>
      </c>
      <c r="L32" s="11">
        <v>5</v>
      </c>
      <c r="M32" s="11">
        <v>61</v>
      </c>
      <c r="N32" s="10" t="s">
        <v>380</v>
      </c>
      <c r="O32" s="11">
        <v>2</v>
      </c>
      <c r="P32" s="11">
        <v>14</v>
      </c>
      <c r="Q32" s="11">
        <v>16</v>
      </c>
      <c r="R32" s="10" t="s">
        <v>81</v>
      </c>
      <c r="S32" s="11">
        <v>74</v>
      </c>
    </row>
    <row r="33" spans="2:19" ht="15">
      <c r="B33" s="24" t="s">
        <v>1194</v>
      </c>
      <c r="C33" s="20">
        <f>SUM(C31:C32)</f>
        <v>39</v>
      </c>
      <c r="D33" s="20">
        <f>SUM(D31:D32)</f>
        <v>122</v>
      </c>
      <c r="E33" s="20">
        <f>SUM(E31:E32)</f>
        <v>221</v>
      </c>
      <c r="F33" s="21" t="s">
        <v>386</v>
      </c>
      <c r="G33" s="20">
        <f>SUM(G31:G32)</f>
        <v>106</v>
      </c>
      <c r="H33" s="20">
        <f>SUM(H31:H32)</f>
        <v>708</v>
      </c>
      <c r="I33" s="21" t="s">
        <v>850</v>
      </c>
      <c r="J33" s="20">
        <f>SUM(J31:J32)</f>
        <v>17</v>
      </c>
      <c r="K33" s="21" t="s">
        <v>123</v>
      </c>
      <c r="L33" s="20">
        <f>SUM(L31:L32)</f>
        <v>16</v>
      </c>
      <c r="M33" s="20">
        <f>SUM(M31:M32)</f>
        <v>172</v>
      </c>
      <c r="N33" s="21" t="s">
        <v>777</v>
      </c>
      <c r="O33" s="20">
        <f>SUM(O31:O32)</f>
        <v>7</v>
      </c>
      <c r="P33" s="20">
        <f>SUM(P31:P32)</f>
        <v>51</v>
      </c>
      <c r="Q33" s="20">
        <f>SUM(Q31:Q32)</f>
        <v>58</v>
      </c>
      <c r="R33" s="21" t="s">
        <v>292</v>
      </c>
      <c r="S33" s="22">
        <f>SUM(S31:S32)</f>
        <v>269.5</v>
      </c>
    </row>
    <row r="34" spans="2:19" ht="15">
      <c r="B34" s="24"/>
      <c r="C34" s="20"/>
      <c r="D34" s="20"/>
      <c r="E34" s="20"/>
      <c r="F34" s="21"/>
      <c r="G34" s="20"/>
      <c r="H34" s="20"/>
      <c r="I34" s="21"/>
      <c r="J34" s="20"/>
      <c r="K34" s="21"/>
      <c r="L34" s="20"/>
      <c r="M34" s="20"/>
      <c r="N34" s="21"/>
      <c r="O34" s="20"/>
      <c r="P34" s="20"/>
      <c r="Q34" s="20"/>
      <c r="R34" s="21"/>
      <c r="S34" s="22"/>
    </row>
    <row r="35" spans="1:19" ht="15">
      <c r="A35" t="s">
        <v>1694</v>
      </c>
      <c r="B35" s="12">
        <v>2020</v>
      </c>
      <c r="C35" s="11">
        <v>6</v>
      </c>
      <c r="D35" s="11">
        <v>9</v>
      </c>
      <c r="E35" s="11">
        <v>6</v>
      </c>
      <c r="F35" s="10" t="s">
        <v>162</v>
      </c>
      <c r="G35" s="11">
        <v>11</v>
      </c>
      <c r="H35" s="11">
        <v>29</v>
      </c>
      <c r="I35" s="10" t="s">
        <v>1695</v>
      </c>
      <c r="J35" s="11">
        <v>0</v>
      </c>
      <c r="K35" s="10" t="s">
        <v>48</v>
      </c>
      <c r="L35" s="11">
        <v>0</v>
      </c>
      <c r="M35" s="11">
        <v>4</v>
      </c>
      <c r="N35" s="10" t="s">
        <v>98</v>
      </c>
      <c r="O35" s="11">
        <v>0</v>
      </c>
      <c r="P35" s="11">
        <v>2</v>
      </c>
      <c r="Q35" s="11">
        <v>2</v>
      </c>
      <c r="R35" s="10" t="s">
        <v>180</v>
      </c>
      <c r="S35" s="11">
        <v>7</v>
      </c>
    </row>
    <row r="36" spans="2:19" ht="15">
      <c r="B36" s="19" t="s">
        <v>1194</v>
      </c>
      <c r="C36" s="20">
        <v>6</v>
      </c>
      <c r="D36" s="20">
        <v>9</v>
      </c>
      <c r="E36" s="20">
        <v>6</v>
      </c>
      <c r="F36" s="21" t="s">
        <v>162</v>
      </c>
      <c r="G36" s="20">
        <v>11</v>
      </c>
      <c r="H36" s="20">
        <v>29</v>
      </c>
      <c r="I36" s="21" t="s">
        <v>1695</v>
      </c>
      <c r="J36" s="20">
        <v>0</v>
      </c>
      <c r="K36" s="21" t="s">
        <v>48</v>
      </c>
      <c r="L36" s="20">
        <v>0</v>
      </c>
      <c r="M36" s="20">
        <v>4</v>
      </c>
      <c r="N36" s="21" t="s">
        <v>98</v>
      </c>
      <c r="O36" s="20">
        <v>0</v>
      </c>
      <c r="P36" s="20">
        <v>2</v>
      </c>
      <c r="Q36" s="20">
        <v>2</v>
      </c>
      <c r="R36" s="21" t="s">
        <v>180</v>
      </c>
      <c r="S36" s="20">
        <v>7</v>
      </c>
    </row>
    <row r="38" spans="1:19" ht="15">
      <c r="A38" t="s">
        <v>1463</v>
      </c>
      <c r="B38">
        <v>2019</v>
      </c>
      <c r="C38" s="3">
        <v>26</v>
      </c>
      <c r="D38" s="3">
        <v>89</v>
      </c>
      <c r="E38" s="3">
        <v>16</v>
      </c>
      <c r="F38" s="6" t="s">
        <v>165</v>
      </c>
      <c r="G38" s="3">
        <v>15</v>
      </c>
      <c r="H38" s="3">
        <v>58</v>
      </c>
      <c r="I38" s="6" t="s">
        <v>1468</v>
      </c>
      <c r="J38" s="3">
        <v>30</v>
      </c>
      <c r="K38" s="6" t="s">
        <v>405</v>
      </c>
      <c r="L38" s="3">
        <v>4</v>
      </c>
      <c r="M38" s="3">
        <v>227</v>
      </c>
      <c r="N38" s="6" t="s">
        <v>1120</v>
      </c>
      <c r="O38" s="3">
        <v>0</v>
      </c>
      <c r="P38" s="3">
        <v>0</v>
      </c>
      <c r="Q38" s="3">
        <v>0</v>
      </c>
      <c r="R38" s="6" t="s">
        <v>48</v>
      </c>
      <c r="S38" s="3">
        <v>20</v>
      </c>
    </row>
    <row r="39" spans="2:19" ht="15">
      <c r="B39" s="12">
        <v>2020</v>
      </c>
      <c r="C39" s="11">
        <v>17</v>
      </c>
      <c r="D39" s="11">
        <v>55</v>
      </c>
      <c r="E39" s="11">
        <v>3</v>
      </c>
      <c r="F39" s="10" t="s">
        <v>190</v>
      </c>
      <c r="G39" s="11">
        <v>0</v>
      </c>
      <c r="H39" s="11">
        <v>14</v>
      </c>
      <c r="I39" s="10" t="s">
        <v>991</v>
      </c>
      <c r="J39" s="11">
        <v>14</v>
      </c>
      <c r="K39" s="10" t="s">
        <v>114</v>
      </c>
      <c r="L39" s="11">
        <v>0</v>
      </c>
      <c r="M39" s="11">
        <v>113</v>
      </c>
      <c r="N39" s="10" t="s">
        <v>816</v>
      </c>
      <c r="O39" s="11">
        <v>0</v>
      </c>
      <c r="P39" s="11">
        <v>0</v>
      </c>
      <c r="Q39" s="11">
        <v>0</v>
      </c>
      <c r="R39" s="10" t="s">
        <v>48</v>
      </c>
      <c r="S39" s="11">
        <v>3</v>
      </c>
    </row>
    <row r="40" spans="2:19" ht="15">
      <c r="B40" s="24" t="s">
        <v>1194</v>
      </c>
      <c r="C40" s="20">
        <f>SUM(C38:C39)</f>
        <v>43</v>
      </c>
      <c r="D40" s="20">
        <f>SUM(D38:D39)</f>
        <v>144</v>
      </c>
      <c r="E40" s="20">
        <f>SUM(E38:E39)</f>
        <v>19</v>
      </c>
      <c r="F40" s="21" t="s">
        <v>185</v>
      </c>
      <c r="G40" s="20">
        <f>SUM(G38:G39)</f>
        <v>15</v>
      </c>
      <c r="H40" s="20">
        <f>SUM(H38:H39)</f>
        <v>72</v>
      </c>
      <c r="I40" s="21" t="s">
        <v>311</v>
      </c>
      <c r="J40" s="20">
        <f>SUM(J38:J39)</f>
        <v>44</v>
      </c>
      <c r="K40" s="21" t="s">
        <v>117</v>
      </c>
      <c r="L40" s="20">
        <f>SUM(L38:L39)</f>
        <v>4</v>
      </c>
      <c r="M40" s="20">
        <f>SUM(M38:M39)</f>
        <v>340</v>
      </c>
      <c r="N40" s="21" t="s">
        <v>77</v>
      </c>
      <c r="O40" s="20">
        <f>SUM(O38:O39)</f>
        <v>0</v>
      </c>
      <c r="P40" s="20">
        <f>SUM(P38:P39)</f>
        <v>0</v>
      </c>
      <c r="Q40" s="20">
        <f>SUM(Q38:Q39)</f>
        <v>0</v>
      </c>
      <c r="R40" s="21" t="s">
        <v>48</v>
      </c>
      <c r="S40" s="20">
        <f>SUM(S38:S39)</f>
        <v>23</v>
      </c>
    </row>
    <row r="41" spans="2:19" ht="15">
      <c r="B41" s="24"/>
      <c r="C41" s="20"/>
      <c r="D41" s="20"/>
      <c r="E41" s="20"/>
      <c r="F41" s="21"/>
      <c r="G41" s="20"/>
      <c r="H41" s="20"/>
      <c r="I41" s="21"/>
      <c r="J41" s="20"/>
      <c r="K41" s="21"/>
      <c r="L41" s="20"/>
      <c r="M41" s="20"/>
      <c r="N41" s="21"/>
      <c r="O41" s="20"/>
      <c r="P41" s="20"/>
      <c r="Q41" s="20"/>
      <c r="R41" s="21"/>
      <c r="S41" s="20"/>
    </row>
    <row r="42" spans="1:19" ht="15">
      <c r="A42" t="s">
        <v>1696</v>
      </c>
      <c r="B42" s="9">
        <v>2020</v>
      </c>
      <c r="C42" s="11">
        <v>15</v>
      </c>
      <c r="D42" s="11">
        <v>44</v>
      </c>
      <c r="E42" s="11">
        <v>13</v>
      </c>
      <c r="F42" s="10" t="s">
        <v>55</v>
      </c>
      <c r="G42" s="11">
        <v>2</v>
      </c>
      <c r="H42" s="11">
        <v>30</v>
      </c>
      <c r="I42" s="10" t="s">
        <v>1129</v>
      </c>
      <c r="J42" s="11">
        <v>231</v>
      </c>
      <c r="K42" s="10" t="s">
        <v>1697</v>
      </c>
      <c r="L42" s="11">
        <v>10</v>
      </c>
      <c r="M42" s="11">
        <v>55</v>
      </c>
      <c r="N42" s="10" t="s">
        <v>567</v>
      </c>
      <c r="O42" s="11">
        <v>3</v>
      </c>
      <c r="P42" s="11">
        <v>10</v>
      </c>
      <c r="Q42" s="11">
        <v>13</v>
      </c>
      <c r="R42" s="10" t="s">
        <v>55</v>
      </c>
      <c r="S42" s="11">
        <v>31</v>
      </c>
    </row>
    <row r="43" spans="2:19" ht="15">
      <c r="B43" s="24" t="s">
        <v>1194</v>
      </c>
      <c r="C43" s="20">
        <v>15</v>
      </c>
      <c r="D43" s="20">
        <v>44</v>
      </c>
      <c r="E43" s="20">
        <v>13</v>
      </c>
      <c r="F43" s="21" t="s">
        <v>55</v>
      </c>
      <c r="G43" s="20">
        <v>2</v>
      </c>
      <c r="H43" s="20">
        <v>30</v>
      </c>
      <c r="I43" s="21" t="s">
        <v>1129</v>
      </c>
      <c r="J43" s="20">
        <v>231</v>
      </c>
      <c r="K43" s="21" t="s">
        <v>1697</v>
      </c>
      <c r="L43" s="20">
        <v>10</v>
      </c>
      <c r="M43" s="20">
        <v>55</v>
      </c>
      <c r="N43" s="21" t="s">
        <v>567</v>
      </c>
      <c r="O43" s="20">
        <v>3</v>
      </c>
      <c r="P43" s="20">
        <v>10</v>
      </c>
      <c r="Q43" s="20">
        <v>13</v>
      </c>
      <c r="R43" s="21" t="s">
        <v>55</v>
      </c>
      <c r="S43" s="20">
        <v>31</v>
      </c>
    </row>
    <row r="44" spans="2:19" ht="15">
      <c r="B44" s="24"/>
      <c r="C44" s="20"/>
      <c r="D44" s="20"/>
      <c r="E44" s="20"/>
      <c r="F44" s="21"/>
      <c r="G44" s="20"/>
      <c r="H44" s="20"/>
      <c r="I44" s="21"/>
      <c r="J44" s="20"/>
      <c r="K44" s="21"/>
      <c r="L44" s="20"/>
      <c r="M44" s="20"/>
      <c r="N44" s="21"/>
      <c r="O44" s="20"/>
      <c r="P44" s="20"/>
      <c r="Q44" s="20"/>
      <c r="R44" s="21"/>
      <c r="S44" s="20"/>
    </row>
    <row r="45" spans="1:19" ht="15">
      <c r="A45" t="s">
        <v>1698</v>
      </c>
      <c r="B45" s="9">
        <v>2020</v>
      </c>
      <c r="C45" s="11">
        <v>11</v>
      </c>
      <c r="D45" s="11">
        <v>34</v>
      </c>
      <c r="E45" s="11">
        <v>28</v>
      </c>
      <c r="F45" s="10" t="s">
        <v>102</v>
      </c>
      <c r="G45" s="11">
        <v>22</v>
      </c>
      <c r="H45" s="11">
        <v>101</v>
      </c>
      <c r="I45" s="10" t="s">
        <v>170</v>
      </c>
      <c r="J45" s="11">
        <v>3</v>
      </c>
      <c r="K45" s="10" t="s">
        <v>205</v>
      </c>
      <c r="L45" s="11">
        <v>4</v>
      </c>
      <c r="M45" s="11">
        <v>48</v>
      </c>
      <c r="N45" s="10" t="s">
        <v>777</v>
      </c>
      <c r="O45" s="11">
        <v>0</v>
      </c>
      <c r="P45" s="11">
        <v>1</v>
      </c>
      <c r="Q45" s="11">
        <v>1</v>
      </c>
      <c r="R45" s="10" t="s">
        <v>103</v>
      </c>
      <c r="S45" s="11">
        <v>32.5</v>
      </c>
    </row>
    <row r="46" spans="2:19" ht="15">
      <c r="B46" s="24" t="s">
        <v>1194</v>
      </c>
      <c r="C46" s="20">
        <v>11</v>
      </c>
      <c r="D46" s="20">
        <v>34</v>
      </c>
      <c r="E46" s="20">
        <v>28</v>
      </c>
      <c r="F46" s="21" t="s">
        <v>102</v>
      </c>
      <c r="G46" s="20">
        <v>22</v>
      </c>
      <c r="H46" s="20">
        <v>101</v>
      </c>
      <c r="I46" s="21" t="s">
        <v>170</v>
      </c>
      <c r="J46" s="20">
        <v>3</v>
      </c>
      <c r="K46" s="21" t="s">
        <v>205</v>
      </c>
      <c r="L46" s="20">
        <v>4</v>
      </c>
      <c r="M46" s="20">
        <v>48</v>
      </c>
      <c r="N46" s="21" t="s">
        <v>777</v>
      </c>
      <c r="O46" s="20">
        <v>0</v>
      </c>
      <c r="P46" s="20">
        <v>1</v>
      </c>
      <c r="Q46" s="20">
        <v>1</v>
      </c>
      <c r="R46" s="21" t="s">
        <v>103</v>
      </c>
      <c r="S46" s="20">
        <v>32.5</v>
      </c>
    </row>
    <row r="47" ht="15">
      <c r="A47" t="s">
        <v>1162</v>
      </c>
    </row>
    <row r="48" spans="1:19" ht="15">
      <c r="A48" t="s">
        <v>1464</v>
      </c>
      <c r="B48">
        <v>2019</v>
      </c>
      <c r="C48" s="3">
        <v>26</v>
      </c>
      <c r="D48" s="3">
        <v>87</v>
      </c>
      <c r="E48" s="3">
        <v>292</v>
      </c>
      <c r="F48" s="6" t="s">
        <v>761</v>
      </c>
      <c r="G48" s="3">
        <v>138</v>
      </c>
      <c r="H48" s="3">
        <v>744</v>
      </c>
      <c r="I48" s="6" t="s">
        <v>704</v>
      </c>
      <c r="J48" s="3">
        <v>13</v>
      </c>
      <c r="K48" s="6" t="s">
        <v>107</v>
      </c>
      <c r="L48" s="3">
        <v>33</v>
      </c>
      <c r="M48" s="3">
        <v>133</v>
      </c>
      <c r="N48" s="6" t="s">
        <v>852</v>
      </c>
      <c r="O48" s="3">
        <v>6</v>
      </c>
      <c r="P48" s="3">
        <v>25</v>
      </c>
      <c r="Q48" s="3">
        <v>31</v>
      </c>
      <c r="R48" s="6" t="s">
        <v>92</v>
      </c>
      <c r="S48" s="15">
        <v>343.5</v>
      </c>
    </row>
    <row r="49" spans="2:19" ht="15">
      <c r="B49">
        <v>2020</v>
      </c>
      <c r="C49" s="3">
        <v>17</v>
      </c>
      <c r="D49" s="3">
        <v>63</v>
      </c>
      <c r="E49" s="3">
        <v>150</v>
      </c>
      <c r="F49" s="6" t="s">
        <v>807</v>
      </c>
      <c r="G49" s="3">
        <v>77</v>
      </c>
      <c r="H49" s="3">
        <v>425</v>
      </c>
      <c r="I49" s="6" t="s">
        <v>977</v>
      </c>
      <c r="J49" s="3">
        <v>5</v>
      </c>
      <c r="K49" s="6" t="s">
        <v>101</v>
      </c>
      <c r="L49" s="3">
        <v>12</v>
      </c>
      <c r="M49" s="3">
        <v>79</v>
      </c>
      <c r="N49" s="6" t="s">
        <v>567</v>
      </c>
      <c r="O49" s="3">
        <v>6</v>
      </c>
      <c r="P49" s="3">
        <v>33</v>
      </c>
      <c r="Q49" s="3">
        <v>39</v>
      </c>
      <c r="R49" s="6" t="s">
        <v>389</v>
      </c>
      <c r="S49" s="15">
        <v>184.5</v>
      </c>
    </row>
    <row r="50" spans="2:19" ht="15">
      <c r="B50" s="24" t="s">
        <v>1194</v>
      </c>
      <c r="C50" s="20">
        <f>SUM(C48:C49)</f>
        <v>43</v>
      </c>
      <c r="D50" s="20">
        <f>SUM(D48:D49)</f>
        <v>150</v>
      </c>
      <c r="E50" s="20">
        <f>SUM(E48:E49)</f>
        <v>442</v>
      </c>
      <c r="F50" s="21" t="s">
        <v>1561</v>
      </c>
      <c r="G50" s="20">
        <f>SUM(G48:G49)</f>
        <v>215</v>
      </c>
      <c r="H50" s="20">
        <f>SUM(H48:H49)</f>
        <v>1169</v>
      </c>
      <c r="I50" s="21" t="s">
        <v>176</v>
      </c>
      <c r="J50" s="20">
        <f>SUM(J48:J49)</f>
        <v>18</v>
      </c>
      <c r="K50" s="21" t="s">
        <v>97</v>
      </c>
      <c r="L50" s="20">
        <f>SUM(L48:L49)</f>
        <v>45</v>
      </c>
      <c r="M50" s="20">
        <f>SUM(M48:M49)</f>
        <v>212</v>
      </c>
      <c r="N50" s="21" t="s">
        <v>777</v>
      </c>
      <c r="O50" s="20">
        <f>SUM(O48:O49)</f>
        <v>12</v>
      </c>
      <c r="P50" s="20">
        <f>SUM(P48:P49)</f>
        <v>58</v>
      </c>
      <c r="Q50" s="20">
        <f>SUM(Q48:Q49)</f>
        <v>70</v>
      </c>
      <c r="R50" s="21" t="s">
        <v>320</v>
      </c>
      <c r="S50" s="22">
        <f>SUM(S48:S49)</f>
        <v>528</v>
      </c>
    </row>
    <row r="51" ht="15">
      <c r="A51" t="s">
        <v>1162</v>
      </c>
    </row>
    <row r="52" spans="1:19" ht="15">
      <c r="A52" t="s">
        <v>1465</v>
      </c>
      <c r="B52">
        <v>2019</v>
      </c>
      <c r="C52" s="3">
        <v>26</v>
      </c>
      <c r="D52" s="3">
        <v>92</v>
      </c>
      <c r="E52" s="3">
        <v>99</v>
      </c>
      <c r="F52" s="6" t="s">
        <v>346</v>
      </c>
      <c r="G52" s="3">
        <v>35</v>
      </c>
      <c r="H52" s="3">
        <v>236</v>
      </c>
      <c r="I52" s="6" t="s">
        <v>1022</v>
      </c>
      <c r="J52" s="3">
        <v>7</v>
      </c>
      <c r="K52" s="6" t="s">
        <v>101</v>
      </c>
      <c r="L52" s="3">
        <v>10</v>
      </c>
      <c r="M52" s="3">
        <v>39</v>
      </c>
      <c r="N52" s="6" t="s">
        <v>172</v>
      </c>
      <c r="O52" s="3">
        <v>8</v>
      </c>
      <c r="P52" s="3">
        <v>73</v>
      </c>
      <c r="Q52" s="3">
        <v>81</v>
      </c>
      <c r="R52" s="6" t="s">
        <v>472</v>
      </c>
      <c r="S52" s="15">
        <v>153.5</v>
      </c>
    </row>
    <row r="53" spans="2:19" ht="15">
      <c r="B53">
        <v>2020</v>
      </c>
      <c r="C53" s="3">
        <v>17</v>
      </c>
      <c r="D53" s="3">
        <v>53</v>
      </c>
      <c r="E53" s="3">
        <v>55</v>
      </c>
      <c r="F53" s="6" t="s">
        <v>968</v>
      </c>
      <c r="G53" s="3">
        <v>19</v>
      </c>
      <c r="H53" s="3">
        <v>140</v>
      </c>
      <c r="I53" s="6" t="s">
        <v>1007</v>
      </c>
      <c r="J53" s="3">
        <v>7</v>
      </c>
      <c r="K53" s="6" t="s">
        <v>185</v>
      </c>
      <c r="L53" s="3">
        <v>4</v>
      </c>
      <c r="M53" s="3">
        <v>26</v>
      </c>
      <c r="N53" s="6" t="s">
        <v>298</v>
      </c>
      <c r="O53" s="3">
        <v>1</v>
      </c>
      <c r="P53" s="3">
        <v>42</v>
      </c>
      <c r="Q53" s="3">
        <v>43</v>
      </c>
      <c r="R53" s="6" t="s">
        <v>267</v>
      </c>
      <c r="S53" s="15">
        <v>81</v>
      </c>
    </row>
    <row r="54" spans="2:19" ht="15">
      <c r="B54" s="24" t="s">
        <v>1194</v>
      </c>
      <c r="C54" s="20">
        <f>SUM(C52:C53)</f>
        <v>43</v>
      </c>
      <c r="D54" s="20">
        <f>SUM(D52:D53)</f>
        <v>145</v>
      </c>
      <c r="E54" s="20">
        <f>SUM(E52:E53)</f>
        <v>154</v>
      </c>
      <c r="F54" s="21" t="s">
        <v>99</v>
      </c>
      <c r="G54" s="20">
        <f>SUM(G52:G53)</f>
        <v>54</v>
      </c>
      <c r="H54" s="20">
        <f>SUM(H52:H53)</f>
        <v>376</v>
      </c>
      <c r="I54" s="21" t="s">
        <v>1166</v>
      </c>
      <c r="J54" s="20">
        <f>SUM(J52:J53)</f>
        <v>14</v>
      </c>
      <c r="K54" s="21" t="s">
        <v>49</v>
      </c>
      <c r="L54" s="20">
        <f>SUM(L52:L53)</f>
        <v>14</v>
      </c>
      <c r="M54" s="20">
        <f>SUM(M52:M53)</f>
        <v>65</v>
      </c>
      <c r="N54" s="21" t="s">
        <v>178</v>
      </c>
      <c r="O54" s="20">
        <f>SUM(O52:O53)</f>
        <v>9</v>
      </c>
      <c r="P54" s="20">
        <f>SUM(P52:P53)</f>
        <v>115</v>
      </c>
      <c r="Q54" s="20">
        <f>SUM(Q52:Q53)</f>
        <v>124</v>
      </c>
      <c r="R54" s="21" t="s">
        <v>276</v>
      </c>
      <c r="S54" s="22">
        <f>SUM(S52:S53)</f>
        <v>234.5</v>
      </c>
    </row>
    <row r="56" spans="1:19" ht="15">
      <c r="A56" t="s">
        <v>1466</v>
      </c>
      <c r="B56">
        <v>2019</v>
      </c>
      <c r="C56" s="3">
        <v>23</v>
      </c>
      <c r="D56" s="3">
        <v>76</v>
      </c>
      <c r="E56" s="3">
        <v>17</v>
      </c>
      <c r="F56" s="6" t="s">
        <v>180</v>
      </c>
      <c r="G56" s="3">
        <v>8</v>
      </c>
      <c r="H56" s="3">
        <v>55</v>
      </c>
      <c r="I56" s="6" t="s">
        <v>713</v>
      </c>
      <c r="J56" s="3">
        <v>435</v>
      </c>
      <c r="K56" s="6" t="s">
        <v>1469</v>
      </c>
      <c r="L56" s="3">
        <v>13</v>
      </c>
      <c r="M56" s="3">
        <v>81</v>
      </c>
      <c r="N56" s="6" t="s">
        <v>361</v>
      </c>
      <c r="O56" s="3">
        <v>0</v>
      </c>
      <c r="P56" s="3">
        <v>11</v>
      </c>
      <c r="Q56" s="3">
        <v>11</v>
      </c>
      <c r="R56" s="6" t="s">
        <v>123</v>
      </c>
      <c r="S56" s="15">
        <v>35.5</v>
      </c>
    </row>
    <row r="57" spans="2:19" ht="15">
      <c r="B57">
        <v>2020</v>
      </c>
      <c r="C57" s="3">
        <v>12</v>
      </c>
      <c r="D57" s="3">
        <v>39</v>
      </c>
      <c r="E57" s="3">
        <v>0</v>
      </c>
      <c r="F57" s="6" t="s">
        <v>48</v>
      </c>
      <c r="G57" s="3">
        <v>1</v>
      </c>
      <c r="H57" s="3">
        <v>4</v>
      </c>
      <c r="I57" s="6" t="s">
        <v>41</v>
      </c>
      <c r="J57" s="3">
        <v>5</v>
      </c>
      <c r="K57" s="6" t="s">
        <v>185</v>
      </c>
      <c r="L57" s="3">
        <v>5</v>
      </c>
      <c r="M57" s="3">
        <v>22</v>
      </c>
      <c r="N57" s="6" t="s">
        <v>359</v>
      </c>
      <c r="O57" s="3">
        <v>0</v>
      </c>
      <c r="P57" s="3">
        <v>0</v>
      </c>
      <c r="Q57" s="3">
        <v>0</v>
      </c>
      <c r="R57" s="6" t="s">
        <v>48</v>
      </c>
      <c r="S57" s="15">
        <v>5</v>
      </c>
    </row>
    <row r="58" spans="2:19" ht="15">
      <c r="B58" s="24" t="s">
        <v>1194</v>
      </c>
      <c r="C58" s="20">
        <f>SUM(C56:C57)</f>
        <v>35</v>
      </c>
      <c r="D58" s="20">
        <f>SUM(D56:D57)</f>
        <v>115</v>
      </c>
      <c r="E58" s="20">
        <f>SUM(E56:E57)</f>
        <v>17</v>
      </c>
      <c r="F58" s="21" t="s">
        <v>107</v>
      </c>
      <c r="G58" s="20">
        <f>SUM(G56:G57)</f>
        <v>9</v>
      </c>
      <c r="H58" s="20">
        <f>SUM(H56:H57)</f>
        <v>59</v>
      </c>
      <c r="I58" s="21" t="s">
        <v>482</v>
      </c>
      <c r="J58" s="20">
        <f>SUM(J56:J57)</f>
        <v>440</v>
      </c>
      <c r="K58" s="21" t="s">
        <v>1734</v>
      </c>
      <c r="L58" s="20">
        <f>SUM(L56:L57)</f>
        <v>18</v>
      </c>
      <c r="M58" s="20">
        <f>SUM(M56:M57)</f>
        <v>103</v>
      </c>
      <c r="N58" s="21" t="s">
        <v>53</v>
      </c>
      <c r="O58" s="20">
        <f>SUM(O56:O57)</f>
        <v>0</v>
      </c>
      <c r="P58" s="20">
        <f>SUM(P56:P57)</f>
        <v>11</v>
      </c>
      <c r="Q58" s="20">
        <f>SUM(Q56:Q57)</f>
        <v>11</v>
      </c>
      <c r="R58" s="21" t="s">
        <v>49</v>
      </c>
      <c r="S58" s="22">
        <f>SUM(S56:S57)</f>
        <v>40.5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49B4-1BAD-43FE-9361-F11EAE388215}">
  <dimension ref="A1:T272"/>
  <sheetViews>
    <sheetView workbookViewId="0" topLeftCell="A1">
      <selection activeCell="F173" sqref="F173"/>
    </sheetView>
  </sheetViews>
  <sheetFormatPr defaultColWidth="9.140625" defaultRowHeight="15"/>
  <cols>
    <col min="1" max="1" width="20.57421875" style="0" customWidth="1"/>
    <col min="2" max="2" width="6.8515625" style="0" customWidth="1"/>
    <col min="3" max="7" width="4.7109375" style="0" customWidth="1"/>
    <col min="8" max="9" width="5.57421875" style="0" customWidth="1"/>
    <col min="10" max="10" width="6.421875" style="0" customWidth="1"/>
    <col min="11" max="16" width="4.7109375" style="0" customWidth="1"/>
    <col min="17" max="17" width="6.140625" style="0" customWidth="1"/>
    <col min="18" max="18" width="4.7109375" style="0" customWidth="1"/>
    <col min="19" max="19" width="7.0039062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t="s">
        <v>945</v>
      </c>
      <c r="B2" s="2">
        <v>2015</v>
      </c>
      <c r="C2" s="2">
        <v>5</v>
      </c>
      <c r="D2" s="2">
        <v>17</v>
      </c>
      <c r="E2" s="6">
        <v>0</v>
      </c>
      <c r="F2" s="6" t="s">
        <v>48</v>
      </c>
      <c r="G2" s="6">
        <v>0</v>
      </c>
      <c r="H2" s="6">
        <v>0</v>
      </c>
      <c r="I2" s="6" t="s">
        <v>34</v>
      </c>
      <c r="J2" s="6">
        <v>1</v>
      </c>
      <c r="K2" s="6">
        <v>0.06</v>
      </c>
      <c r="L2" s="6">
        <v>0</v>
      </c>
      <c r="M2" s="6">
        <v>29</v>
      </c>
      <c r="N2" s="6">
        <v>1.71</v>
      </c>
      <c r="O2" s="6">
        <v>0</v>
      </c>
      <c r="P2" s="6">
        <v>0</v>
      </c>
      <c r="Q2" s="6">
        <v>0</v>
      </c>
      <c r="R2" s="6" t="s">
        <v>48</v>
      </c>
      <c r="S2" s="15">
        <v>0</v>
      </c>
    </row>
    <row r="3" spans="2:19" ht="15">
      <c r="B3" s="19" t="s">
        <v>1194</v>
      </c>
      <c r="C3" s="19">
        <v>5</v>
      </c>
      <c r="D3" s="19">
        <v>17</v>
      </c>
      <c r="E3" s="21">
        <v>0</v>
      </c>
      <c r="F3" s="21" t="s">
        <v>48</v>
      </c>
      <c r="G3" s="21">
        <v>0</v>
      </c>
      <c r="H3" s="21">
        <v>0</v>
      </c>
      <c r="I3" s="21" t="s">
        <v>34</v>
      </c>
      <c r="J3" s="21">
        <v>1</v>
      </c>
      <c r="K3" s="21">
        <v>0.06</v>
      </c>
      <c r="L3" s="21">
        <v>0</v>
      </c>
      <c r="M3" s="21">
        <v>29</v>
      </c>
      <c r="N3" s="21">
        <v>1.71</v>
      </c>
      <c r="O3" s="21">
        <v>0</v>
      </c>
      <c r="P3" s="21">
        <v>0</v>
      </c>
      <c r="Q3" s="21">
        <v>0</v>
      </c>
      <c r="R3" s="21" t="s">
        <v>48</v>
      </c>
      <c r="S3" s="22">
        <v>0</v>
      </c>
    </row>
    <row r="4" spans="2:19" ht="15">
      <c r="B4" s="19"/>
      <c r="C4" s="19"/>
      <c r="D4" s="19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15">
      <c r="A5" t="s">
        <v>946</v>
      </c>
      <c r="B5" s="2">
        <v>2015</v>
      </c>
      <c r="C5" s="2">
        <v>2</v>
      </c>
      <c r="D5" s="2">
        <v>5</v>
      </c>
      <c r="E5" s="6">
        <v>9</v>
      </c>
      <c r="F5" s="6" t="s">
        <v>438</v>
      </c>
      <c r="G5" s="3">
        <v>5</v>
      </c>
      <c r="H5" s="3">
        <v>40</v>
      </c>
      <c r="I5" s="6" t="s">
        <v>947</v>
      </c>
      <c r="J5" s="3">
        <v>0</v>
      </c>
      <c r="K5" s="6" t="s">
        <v>48</v>
      </c>
      <c r="L5" s="3">
        <v>1</v>
      </c>
      <c r="M5" s="3">
        <v>8</v>
      </c>
      <c r="N5" s="6" t="s">
        <v>572</v>
      </c>
      <c r="O5" s="3">
        <v>1</v>
      </c>
      <c r="P5" s="3">
        <v>4</v>
      </c>
      <c r="Q5" s="3">
        <v>5</v>
      </c>
      <c r="R5" s="6" t="s">
        <v>51</v>
      </c>
      <c r="S5" s="15">
        <v>13</v>
      </c>
    </row>
    <row r="6" spans="2:19" ht="15">
      <c r="B6" s="19" t="s">
        <v>1194</v>
      </c>
      <c r="C6" s="19">
        <v>2</v>
      </c>
      <c r="D6" s="19">
        <v>5</v>
      </c>
      <c r="E6" s="21">
        <v>9</v>
      </c>
      <c r="F6" s="21" t="s">
        <v>438</v>
      </c>
      <c r="G6" s="20">
        <v>5</v>
      </c>
      <c r="H6" s="20">
        <v>40</v>
      </c>
      <c r="I6" s="21" t="s">
        <v>947</v>
      </c>
      <c r="J6" s="20">
        <v>0</v>
      </c>
      <c r="K6" s="21" t="s">
        <v>48</v>
      </c>
      <c r="L6" s="20">
        <v>1</v>
      </c>
      <c r="M6" s="20">
        <v>8</v>
      </c>
      <c r="N6" s="21" t="s">
        <v>572</v>
      </c>
      <c r="O6" s="20">
        <v>1</v>
      </c>
      <c r="P6" s="20">
        <v>4</v>
      </c>
      <c r="Q6" s="20">
        <v>5</v>
      </c>
      <c r="R6" s="21" t="s">
        <v>51</v>
      </c>
      <c r="S6" s="22">
        <v>13</v>
      </c>
    </row>
    <row r="7" spans="2:19" ht="15">
      <c r="B7" s="19"/>
      <c r="C7" s="19"/>
      <c r="D7" s="19"/>
      <c r="E7" s="21"/>
      <c r="F7" s="21"/>
      <c r="G7" s="20"/>
      <c r="H7" s="20"/>
      <c r="I7" s="21"/>
      <c r="J7" s="20"/>
      <c r="K7" s="21"/>
      <c r="L7" s="20"/>
      <c r="M7" s="20"/>
      <c r="N7" s="21"/>
      <c r="O7" s="20"/>
      <c r="P7" s="20"/>
      <c r="Q7" s="20"/>
      <c r="R7" s="21"/>
      <c r="S7" s="22"/>
    </row>
    <row r="8" spans="1:19" ht="15">
      <c r="A8" t="s">
        <v>1398</v>
      </c>
      <c r="B8" s="12">
        <v>2018</v>
      </c>
      <c r="C8" s="12">
        <v>25</v>
      </c>
      <c r="D8" s="12">
        <v>57</v>
      </c>
      <c r="E8" s="11">
        <v>52</v>
      </c>
      <c r="F8" s="10" t="s">
        <v>642</v>
      </c>
      <c r="G8" s="11">
        <v>20</v>
      </c>
      <c r="H8" s="11">
        <v>126</v>
      </c>
      <c r="I8" s="10" t="s">
        <v>459</v>
      </c>
      <c r="J8" s="11">
        <v>1</v>
      </c>
      <c r="K8" s="10" t="s">
        <v>217</v>
      </c>
      <c r="L8" s="11">
        <v>2</v>
      </c>
      <c r="M8" s="11">
        <v>12</v>
      </c>
      <c r="N8" s="10" t="s">
        <v>304</v>
      </c>
      <c r="O8" s="11">
        <v>8</v>
      </c>
      <c r="P8" s="11">
        <v>30</v>
      </c>
      <c r="Q8" s="11">
        <v>38</v>
      </c>
      <c r="R8" s="10" t="s">
        <v>162</v>
      </c>
      <c r="S8" s="16">
        <v>77</v>
      </c>
    </row>
    <row r="9" spans="2:19" ht="15">
      <c r="B9" s="12">
        <v>2019</v>
      </c>
      <c r="C9" s="12">
        <v>22</v>
      </c>
      <c r="D9" s="12">
        <v>61</v>
      </c>
      <c r="E9" s="11">
        <v>79</v>
      </c>
      <c r="F9" s="10" t="s">
        <v>50</v>
      </c>
      <c r="G9" s="11">
        <v>30</v>
      </c>
      <c r="H9" s="11">
        <v>194</v>
      </c>
      <c r="I9" s="10" t="s">
        <v>831</v>
      </c>
      <c r="J9" s="11">
        <v>1</v>
      </c>
      <c r="K9" s="10" t="s">
        <v>217</v>
      </c>
      <c r="L9" s="11">
        <v>7</v>
      </c>
      <c r="M9" s="11">
        <v>14</v>
      </c>
      <c r="N9" s="10" t="s">
        <v>109</v>
      </c>
      <c r="O9" s="11">
        <v>3</v>
      </c>
      <c r="P9" s="11">
        <v>56</v>
      </c>
      <c r="Q9" s="11">
        <v>59</v>
      </c>
      <c r="R9" s="10" t="s">
        <v>296</v>
      </c>
      <c r="S9" s="16">
        <v>117</v>
      </c>
    </row>
    <row r="10" spans="2:19" ht="15">
      <c r="B10" s="12">
        <v>2020</v>
      </c>
      <c r="C10" s="12">
        <v>13</v>
      </c>
      <c r="D10" s="12">
        <v>39</v>
      </c>
      <c r="E10" s="11">
        <v>51</v>
      </c>
      <c r="F10" s="10" t="s">
        <v>692</v>
      </c>
      <c r="G10" s="11">
        <v>9</v>
      </c>
      <c r="H10" s="11">
        <v>90</v>
      </c>
      <c r="I10" s="10" t="s">
        <v>1160</v>
      </c>
      <c r="J10" s="11">
        <v>1</v>
      </c>
      <c r="K10" s="10" t="s">
        <v>103</v>
      </c>
      <c r="L10" s="11">
        <v>1</v>
      </c>
      <c r="M10" s="11">
        <v>4</v>
      </c>
      <c r="N10" s="10" t="s">
        <v>49</v>
      </c>
      <c r="O10" s="11">
        <v>2</v>
      </c>
      <c r="P10" s="11">
        <v>25</v>
      </c>
      <c r="Q10" s="11">
        <v>27</v>
      </c>
      <c r="R10" s="10" t="s">
        <v>308</v>
      </c>
      <c r="S10" s="16">
        <v>66.5</v>
      </c>
    </row>
    <row r="11" spans="2:19" ht="15">
      <c r="B11" s="19" t="s">
        <v>1194</v>
      </c>
      <c r="C11" s="19">
        <f>SUM(C8:C10)</f>
        <v>60</v>
      </c>
      <c r="D11" s="19">
        <f>SUM(D8:D10)</f>
        <v>157</v>
      </c>
      <c r="E11" s="20">
        <f>SUM(E8:E10)</f>
        <v>182</v>
      </c>
      <c r="F11" s="21" t="s">
        <v>270</v>
      </c>
      <c r="G11" s="20">
        <f>SUM(G8:G10)</f>
        <v>59</v>
      </c>
      <c r="H11" s="20">
        <f>SUM(H8:H10)</f>
        <v>410</v>
      </c>
      <c r="I11" s="21" t="s">
        <v>636</v>
      </c>
      <c r="J11" s="20">
        <f>SUM(J8:J10)</f>
        <v>3</v>
      </c>
      <c r="K11" s="21" t="s">
        <v>217</v>
      </c>
      <c r="L11" s="20">
        <f>SUM(L8:L10)</f>
        <v>10</v>
      </c>
      <c r="M11" s="20">
        <f>SUM(M8:M10)</f>
        <v>30</v>
      </c>
      <c r="N11" s="21" t="s">
        <v>194</v>
      </c>
      <c r="O11" s="20">
        <f>SUM(O8:O10)</f>
        <v>13</v>
      </c>
      <c r="P11" s="20">
        <f>SUM(P8:P10)</f>
        <v>111</v>
      </c>
      <c r="Q11" s="20">
        <f>SUM(Q8:Q10)</f>
        <v>124</v>
      </c>
      <c r="R11" s="21" t="s">
        <v>163</v>
      </c>
      <c r="S11" s="22">
        <f>SUM(S8:S10)</f>
        <v>260.5</v>
      </c>
    </row>
    <row r="12" spans="2:19" ht="15">
      <c r="B12" s="19"/>
      <c r="C12" s="19"/>
      <c r="D12" s="19"/>
      <c r="E12" s="21"/>
      <c r="F12" s="21"/>
      <c r="G12" s="20"/>
      <c r="H12" s="20"/>
      <c r="I12" s="21"/>
      <c r="J12" s="20"/>
      <c r="K12" s="21"/>
      <c r="L12" s="20"/>
      <c r="M12" s="20"/>
      <c r="N12" s="21"/>
      <c r="O12" s="20"/>
      <c r="P12" s="20"/>
      <c r="Q12" s="20"/>
      <c r="R12" s="21"/>
      <c r="S12" s="22"/>
    </row>
    <row r="13" spans="1:19" ht="15">
      <c r="A13" t="s">
        <v>948</v>
      </c>
      <c r="B13" s="2">
        <v>2015</v>
      </c>
      <c r="C13" s="2">
        <v>23</v>
      </c>
      <c r="D13" s="2">
        <v>70</v>
      </c>
      <c r="E13" s="3">
        <v>67</v>
      </c>
      <c r="F13" s="6" t="s">
        <v>321</v>
      </c>
      <c r="G13" s="3">
        <v>45</v>
      </c>
      <c r="H13" s="3">
        <v>196</v>
      </c>
      <c r="I13" s="6" t="s">
        <v>916</v>
      </c>
      <c r="J13" s="3">
        <v>12</v>
      </c>
      <c r="K13" s="6" t="s">
        <v>135</v>
      </c>
      <c r="L13" s="3">
        <v>5</v>
      </c>
      <c r="M13" s="3">
        <v>80</v>
      </c>
      <c r="N13" s="6" t="s">
        <v>191</v>
      </c>
      <c r="O13" s="3">
        <v>4</v>
      </c>
      <c r="P13" s="3">
        <v>9</v>
      </c>
      <c r="Q13" s="3">
        <v>13</v>
      </c>
      <c r="R13" s="6" t="s">
        <v>194</v>
      </c>
      <c r="S13" s="15">
        <v>80.5</v>
      </c>
    </row>
    <row r="14" spans="2:19" ht="15">
      <c r="B14" s="19" t="s">
        <v>1194</v>
      </c>
      <c r="C14" s="19">
        <v>23</v>
      </c>
      <c r="D14" s="19">
        <v>70</v>
      </c>
      <c r="E14" s="20">
        <v>67</v>
      </c>
      <c r="F14" s="21" t="s">
        <v>321</v>
      </c>
      <c r="G14" s="20">
        <v>45</v>
      </c>
      <c r="H14" s="20">
        <v>196</v>
      </c>
      <c r="I14" s="21" t="s">
        <v>916</v>
      </c>
      <c r="J14" s="20">
        <v>12</v>
      </c>
      <c r="K14" s="21" t="s">
        <v>135</v>
      </c>
      <c r="L14" s="20">
        <v>5</v>
      </c>
      <c r="M14" s="20">
        <v>80</v>
      </c>
      <c r="N14" s="21" t="s">
        <v>191</v>
      </c>
      <c r="O14" s="20">
        <v>4</v>
      </c>
      <c r="P14" s="20">
        <v>9</v>
      </c>
      <c r="Q14" s="20">
        <v>13</v>
      </c>
      <c r="R14" s="21" t="s">
        <v>194</v>
      </c>
      <c r="S14" s="22">
        <v>80.5</v>
      </c>
    </row>
    <row r="15" spans="2:19" ht="15">
      <c r="B15" s="19"/>
      <c r="C15" s="19"/>
      <c r="D15" s="19"/>
      <c r="E15" s="20"/>
      <c r="F15" s="21"/>
      <c r="G15" s="20"/>
      <c r="H15" s="20"/>
      <c r="I15" s="21"/>
      <c r="J15" s="20"/>
      <c r="K15" s="21"/>
      <c r="L15" s="20"/>
      <c r="M15" s="20"/>
      <c r="N15" s="21"/>
      <c r="O15" s="20"/>
      <c r="P15" s="20"/>
      <c r="Q15" s="20"/>
      <c r="R15" s="21"/>
      <c r="S15" s="22"/>
    </row>
    <row r="16" spans="1:19" ht="15">
      <c r="A16" t="s">
        <v>1399</v>
      </c>
      <c r="B16" s="12">
        <v>2018</v>
      </c>
      <c r="C16" s="12">
        <v>3</v>
      </c>
      <c r="D16" s="12">
        <v>3</v>
      </c>
      <c r="E16" s="11">
        <v>0</v>
      </c>
      <c r="F16" s="10" t="s">
        <v>48</v>
      </c>
      <c r="G16" s="11">
        <v>1</v>
      </c>
      <c r="H16" s="11">
        <v>1</v>
      </c>
      <c r="I16" s="10" t="s">
        <v>462</v>
      </c>
      <c r="J16" s="11">
        <v>0</v>
      </c>
      <c r="K16" s="10" t="s">
        <v>48</v>
      </c>
      <c r="L16" s="11">
        <v>2</v>
      </c>
      <c r="M16" s="11">
        <v>4</v>
      </c>
      <c r="N16" s="10" t="s">
        <v>159</v>
      </c>
      <c r="O16" s="11">
        <v>0</v>
      </c>
      <c r="P16" s="11">
        <v>0</v>
      </c>
      <c r="Q16" s="11">
        <v>0</v>
      </c>
      <c r="R16" s="10" t="s">
        <v>48</v>
      </c>
      <c r="S16" s="16">
        <v>2</v>
      </c>
    </row>
    <row r="17" spans="2:19" ht="15">
      <c r="B17" s="19" t="s">
        <v>1194</v>
      </c>
      <c r="C17" s="19">
        <v>3</v>
      </c>
      <c r="D17" s="19">
        <v>3</v>
      </c>
      <c r="E17" s="20">
        <v>0</v>
      </c>
      <c r="F17" s="21" t="s">
        <v>48</v>
      </c>
      <c r="G17" s="20">
        <v>1</v>
      </c>
      <c r="H17" s="20">
        <v>1</v>
      </c>
      <c r="I17" s="21" t="s">
        <v>462</v>
      </c>
      <c r="J17" s="20">
        <v>0</v>
      </c>
      <c r="K17" s="21" t="s">
        <v>48</v>
      </c>
      <c r="L17" s="20">
        <v>2</v>
      </c>
      <c r="M17" s="20">
        <v>4</v>
      </c>
      <c r="N17" s="21" t="s">
        <v>159</v>
      </c>
      <c r="O17" s="20">
        <v>0</v>
      </c>
      <c r="P17" s="20">
        <v>0</v>
      </c>
      <c r="Q17" s="20">
        <v>0</v>
      </c>
      <c r="R17" s="21" t="s">
        <v>48</v>
      </c>
      <c r="S17" s="22">
        <v>2</v>
      </c>
    </row>
    <row r="18" spans="2:19" ht="15">
      <c r="B18" s="19"/>
      <c r="C18" s="19"/>
      <c r="D18" s="19"/>
      <c r="E18" s="20"/>
      <c r="F18" s="21"/>
      <c r="G18" s="20"/>
      <c r="H18" s="20"/>
      <c r="I18" s="21"/>
      <c r="J18" s="20"/>
      <c r="K18" s="21"/>
      <c r="L18" s="20"/>
      <c r="M18" s="20"/>
      <c r="N18" s="21"/>
      <c r="O18" s="20"/>
      <c r="P18" s="20"/>
      <c r="Q18" s="20"/>
      <c r="R18" s="21"/>
      <c r="S18" s="22"/>
    </row>
    <row r="19" spans="1:19" ht="15">
      <c r="A19" t="s">
        <v>949</v>
      </c>
      <c r="B19" s="2">
        <v>2015</v>
      </c>
      <c r="C19" s="2">
        <v>4</v>
      </c>
      <c r="D19" s="2">
        <v>7</v>
      </c>
      <c r="E19" s="3">
        <v>13</v>
      </c>
      <c r="F19" s="6" t="s">
        <v>236</v>
      </c>
      <c r="G19" s="3">
        <v>3</v>
      </c>
      <c r="H19" s="3">
        <v>24</v>
      </c>
      <c r="I19" s="6" t="s">
        <v>950</v>
      </c>
      <c r="J19" s="3">
        <v>1</v>
      </c>
      <c r="K19" s="6" t="s">
        <v>123</v>
      </c>
      <c r="L19" s="3">
        <v>3</v>
      </c>
      <c r="M19" s="3">
        <v>7</v>
      </c>
      <c r="N19" s="6" t="s">
        <v>51</v>
      </c>
      <c r="O19" s="3">
        <v>0</v>
      </c>
      <c r="P19" s="3">
        <v>2</v>
      </c>
      <c r="Q19" s="3">
        <v>2</v>
      </c>
      <c r="R19" s="6" t="s">
        <v>375</v>
      </c>
      <c r="S19" s="15">
        <v>17</v>
      </c>
    </row>
    <row r="20" spans="2:19" ht="15">
      <c r="B20" s="2">
        <v>2016</v>
      </c>
      <c r="C20" s="2">
        <v>7</v>
      </c>
      <c r="D20" s="2">
        <v>16</v>
      </c>
      <c r="E20" s="3">
        <v>26</v>
      </c>
      <c r="F20" s="6" t="s">
        <v>1101</v>
      </c>
      <c r="G20" s="3">
        <v>8</v>
      </c>
      <c r="H20" s="3">
        <v>57</v>
      </c>
      <c r="I20" s="6" t="s">
        <v>544</v>
      </c>
      <c r="J20" s="3">
        <v>1</v>
      </c>
      <c r="K20" s="6" t="s">
        <v>155</v>
      </c>
      <c r="L20" s="3">
        <v>3</v>
      </c>
      <c r="M20" s="3">
        <v>4</v>
      </c>
      <c r="N20" s="6" t="s">
        <v>114</v>
      </c>
      <c r="O20" s="3">
        <v>2</v>
      </c>
      <c r="P20" s="3">
        <v>6</v>
      </c>
      <c r="Q20" s="3">
        <v>8</v>
      </c>
      <c r="R20" s="6" t="s">
        <v>52</v>
      </c>
      <c r="S20" s="15">
        <v>34</v>
      </c>
    </row>
    <row r="21" spans="2:19" ht="15">
      <c r="B21" s="19" t="s">
        <v>1194</v>
      </c>
      <c r="C21" s="19">
        <f>SUM(C19:C20)</f>
        <v>11</v>
      </c>
      <c r="D21" s="19">
        <f>SUM(D19:D20)</f>
        <v>23</v>
      </c>
      <c r="E21" s="21">
        <f>SUM(E19:E20)</f>
        <v>39</v>
      </c>
      <c r="F21" s="21" t="s">
        <v>622</v>
      </c>
      <c r="G21" s="21">
        <f>SUM(G19:G20)</f>
        <v>11</v>
      </c>
      <c r="H21" s="21">
        <f>SUM(H19:H20)</f>
        <v>81</v>
      </c>
      <c r="I21" s="21" t="s">
        <v>1255</v>
      </c>
      <c r="J21" s="21">
        <f>SUM(J19:J20)</f>
        <v>2</v>
      </c>
      <c r="K21" s="21" t="s">
        <v>205</v>
      </c>
      <c r="L21" s="21">
        <f>SUM(L19:L20)</f>
        <v>6</v>
      </c>
      <c r="M21" s="21">
        <f>SUM(M19:M20)</f>
        <v>11</v>
      </c>
      <c r="N21" s="21" t="s">
        <v>292</v>
      </c>
      <c r="O21" s="21">
        <f>SUM(O19:O20)</f>
        <v>2</v>
      </c>
      <c r="P21" s="21">
        <f>SUM(P19:P20)</f>
        <v>8</v>
      </c>
      <c r="Q21" s="21">
        <f>SUM(Q19:Q20)</f>
        <v>10</v>
      </c>
      <c r="R21" s="21" t="s">
        <v>183</v>
      </c>
      <c r="S21" s="23">
        <f>SUM(S19:S20)</f>
        <v>51</v>
      </c>
    </row>
    <row r="22" spans="2:19" ht="15">
      <c r="B22" s="19"/>
      <c r="C22" s="19"/>
      <c r="D22" s="1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3"/>
    </row>
    <row r="23" spans="1:19" ht="15">
      <c r="A23" t="s">
        <v>1534</v>
      </c>
      <c r="B23" s="19">
        <v>2019</v>
      </c>
      <c r="C23" s="2">
        <v>7</v>
      </c>
      <c r="D23" s="2">
        <v>11</v>
      </c>
      <c r="E23" s="3">
        <v>20</v>
      </c>
      <c r="F23" s="6" t="s">
        <v>203</v>
      </c>
      <c r="G23" s="3">
        <v>13</v>
      </c>
      <c r="H23" s="3">
        <v>50</v>
      </c>
      <c r="I23" s="6" t="s">
        <v>563</v>
      </c>
      <c r="J23" s="3">
        <v>1</v>
      </c>
      <c r="K23" s="6" t="s">
        <v>205</v>
      </c>
      <c r="L23" s="3">
        <v>6</v>
      </c>
      <c r="M23" s="3">
        <v>12</v>
      </c>
      <c r="N23" s="6" t="s">
        <v>153</v>
      </c>
      <c r="O23" s="3">
        <v>1</v>
      </c>
      <c r="P23" s="3">
        <v>4</v>
      </c>
      <c r="Q23" s="3">
        <v>5</v>
      </c>
      <c r="R23" s="6" t="s">
        <v>178</v>
      </c>
      <c r="S23" s="15">
        <v>29</v>
      </c>
    </row>
    <row r="24" spans="2:19" ht="15">
      <c r="B24" s="19" t="s">
        <v>1194</v>
      </c>
      <c r="C24" s="2">
        <f>SUM(C23)</f>
        <v>7</v>
      </c>
      <c r="D24" s="2">
        <f>SUM(D23)</f>
        <v>11</v>
      </c>
      <c r="E24" s="6">
        <f>SUM(E23)</f>
        <v>20</v>
      </c>
      <c r="F24" s="6" t="s">
        <v>203</v>
      </c>
      <c r="G24" s="6">
        <f>SUM(G23)</f>
        <v>13</v>
      </c>
      <c r="H24" s="6">
        <f>SUM(H23)</f>
        <v>50</v>
      </c>
      <c r="I24" s="6" t="s">
        <v>563</v>
      </c>
      <c r="J24" s="6">
        <f>SUM(J23)</f>
        <v>1</v>
      </c>
      <c r="K24" s="6" t="s">
        <v>205</v>
      </c>
      <c r="L24" s="6">
        <f>SUM(L23)</f>
        <v>6</v>
      </c>
      <c r="M24" s="6">
        <f>SUM(M23)</f>
        <v>12</v>
      </c>
      <c r="N24" s="6" t="s">
        <v>153</v>
      </c>
      <c r="O24" s="6">
        <f>SUM(O23)</f>
        <v>1</v>
      </c>
      <c r="P24" s="6">
        <f>SUM(P23)</f>
        <v>4</v>
      </c>
      <c r="Q24" s="6">
        <f>SUM(Q23)</f>
        <v>5</v>
      </c>
      <c r="R24" s="6" t="s">
        <v>178</v>
      </c>
      <c r="S24" s="15">
        <f>SUM(S23)</f>
        <v>29</v>
      </c>
    </row>
    <row r="25" spans="2:19" ht="15"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3"/>
    </row>
    <row r="26" spans="1:19" ht="15">
      <c r="A26" t="s">
        <v>951</v>
      </c>
      <c r="B26" s="2">
        <v>2015</v>
      </c>
      <c r="C26" s="2">
        <v>6</v>
      </c>
      <c r="D26" s="2">
        <v>7</v>
      </c>
      <c r="E26" s="3">
        <v>7</v>
      </c>
      <c r="F26" s="6" t="s">
        <v>51</v>
      </c>
      <c r="G26" s="3">
        <v>2</v>
      </c>
      <c r="H26" s="3">
        <v>15</v>
      </c>
      <c r="I26" s="6" t="s">
        <v>45</v>
      </c>
      <c r="J26" s="3">
        <v>0</v>
      </c>
      <c r="K26" s="6" t="s">
        <v>48</v>
      </c>
      <c r="L26" s="3">
        <v>1</v>
      </c>
      <c r="M26" s="3">
        <v>0</v>
      </c>
      <c r="N26" s="6" t="s">
        <v>48</v>
      </c>
      <c r="O26" s="3">
        <v>1</v>
      </c>
      <c r="P26" s="3">
        <v>2</v>
      </c>
      <c r="Q26" s="3">
        <v>3</v>
      </c>
      <c r="R26" s="6" t="s">
        <v>183</v>
      </c>
      <c r="S26" s="15">
        <v>10</v>
      </c>
    </row>
    <row r="27" spans="2:19" ht="15">
      <c r="B27" s="19" t="s">
        <v>1194</v>
      </c>
      <c r="C27" s="19">
        <v>6</v>
      </c>
      <c r="D27" s="19">
        <v>7</v>
      </c>
      <c r="E27" s="20">
        <v>7</v>
      </c>
      <c r="F27" s="21" t="s">
        <v>51</v>
      </c>
      <c r="G27" s="20">
        <v>2</v>
      </c>
      <c r="H27" s="20">
        <v>15</v>
      </c>
      <c r="I27" s="21" t="s">
        <v>45</v>
      </c>
      <c r="J27" s="20">
        <v>0</v>
      </c>
      <c r="K27" s="21" t="s">
        <v>48</v>
      </c>
      <c r="L27" s="20">
        <v>1</v>
      </c>
      <c r="M27" s="20">
        <v>0</v>
      </c>
      <c r="N27" s="21" t="s">
        <v>48</v>
      </c>
      <c r="O27" s="20">
        <v>1</v>
      </c>
      <c r="P27" s="20">
        <v>2</v>
      </c>
      <c r="Q27" s="20">
        <v>3</v>
      </c>
      <c r="R27" s="21" t="s">
        <v>183</v>
      </c>
      <c r="S27" s="22">
        <v>10</v>
      </c>
    </row>
    <row r="28" spans="2:19" ht="15">
      <c r="B28" s="19"/>
      <c r="C28" s="19"/>
      <c r="D28" s="19"/>
      <c r="E28" s="20"/>
      <c r="F28" s="21"/>
      <c r="G28" s="20"/>
      <c r="H28" s="20"/>
      <c r="I28" s="21"/>
      <c r="J28" s="20"/>
      <c r="K28" s="21"/>
      <c r="L28" s="20"/>
      <c r="M28" s="20"/>
      <c r="N28" s="21"/>
      <c r="O28" s="20"/>
      <c r="P28" s="20"/>
      <c r="Q28" s="20"/>
      <c r="R28" s="21"/>
      <c r="S28" s="22"/>
    </row>
    <row r="29" spans="1:19" ht="15">
      <c r="A29" t="s">
        <v>952</v>
      </c>
      <c r="B29" s="2">
        <v>2015</v>
      </c>
      <c r="C29" s="2">
        <v>32</v>
      </c>
      <c r="D29" s="2">
        <v>110</v>
      </c>
      <c r="E29" s="3">
        <v>345</v>
      </c>
      <c r="F29" s="6" t="s">
        <v>953</v>
      </c>
      <c r="G29" s="3">
        <v>73</v>
      </c>
      <c r="H29" s="3">
        <v>612</v>
      </c>
      <c r="I29" s="6" t="s">
        <v>376</v>
      </c>
      <c r="J29" s="3">
        <v>5</v>
      </c>
      <c r="K29" s="6" t="s">
        <v>190</v>
      </c>
      <c r="L29" s="3">
        <v>16</v>
      </c>
      <c r="M29" s="3">
        <v>36</v>
      </c>
      <c r="N29" s="6" t="s">
        <v>105</v>
      </c>
      <c r="O29" s="3">
        <v>21</v>
      </c>
      <c r="P29" s="3">
        <v>50</v>
      </c>
      <c r="Q29" s="3">
        <v>71</v>
      </c>
      <c r="R29" s="6" t="s">
        <v>258</v>
      </c>
      <c r="S29" s="15">
        <v>407</v>
      </c>
    </row>
    <row r="30" spans="2:19" ht="15">
      <c r="B30" s="2">
        <v>2016</v>
      </c>
      <c r="C30" s="2">
        <v>27</v>
      </c>
      <c r="D30" s="2">
        <v>93</v>
      </c>
      <c r="E30" s="3">
        <v>197</v>
      </c>
      <c r="F30" s="6" t="s">
        <v>500</v>
      </c>
      <c r="G30" s="3">
        <v>43</v>
      </c>
      <c r="H30" s="3">
        <v>343</v>
      </c>
      <c r="I30" s="6" t="s">
        <v>833</v>
      </c>
      <c r="J30" s="3">
        <v>12</v>
      </c>
      <c r="K30" s="6" t="s">
        <v>185</v>
      </c>
      <c r="L30" s="3">
        <v>19</v>
      </c>
      <c r="M30" s="3">
        <v>33</v>
      </c>
      <c r="N30" s="6" t="s">
        <v>413</v>
      </c>
      <c r="O30" s="3">
        <v>12</v>
      </c>
      <c r="P30" s="3">
        <v>57</v>
      </c>
      <c r="Q30" s="3">
        <v>69</v>
      </c>
      <c r="R30" s="6" t="s">
        <v>896</v>
      </c>
      <c r="S30" s="15">
        <v>256.5</v>
      </c>
    </row>
    <row r="31" spans="2:19" ht="15">
      <c r="B31" s="19" t="s">
        <v>1194</v>
      </c>
      <c r="C31" s="19">
        <f>SUM(C29:C30)</f>
        <v>59</v>
      </c>
      <c r="D31" s="19">
        <f>SUM(D29:D30)</f>
        <v>203</v>
      </c>
      <c r="E31" s="21">
        <f>SUM(E29:E30)</f>
        <v>542</v>
      </c>
      <c r="F31" s="21" t="s">
        <v>860</v>
      </c>
      <c r="G31" s="21">
        <f>SUM(G29:G30)</f>
        <v>116</v>
      </c>
      <c r="H31" s="21">
        <f>SUM(H29:H30)</f>
        <v>955</v>
      </c>
      <c r="I31" s="21" t="s">
        <v>1256</v>
      </c>
      <c r="J31" s="21">
        <f>SUM(J29:J30)</f>
        <v>17</v>
      </c>
      <c r="K31" s="21" t="s">
        <v>101</v>
      </c>
      <c r="L31" s="21">
        <f>SUM(L29:L30)</f>
        <v>35</v>
      </c>
      <c r="M31" s="21">
        <f>SUM(M29:M30)</f>
        <v>69</v>
      </c>
      <c r="N31" s="21" t="s">
        <v>405</v>
      </c>
      <c r="O31" s="21">
        <f>SUM(O29:O30)</f>
        <v>33</v>
      </c>
      <c r="P31" s="21">
        <f>SUM(P29:P30)</f>
        <v>107</v>
      </c>
      <c r="Q31" s="21">
        <f>SUM(Q29:Q30)</f>
        <v>140</v>
      </c>
      <c r="R31" s="21" t="s">
        <v>308</v>
      </c>
      <c r="S31" s="23">
        <f>SUM(S29:S30)</f>
        <v>663.5</v>
      </c>
    </row>
    <row r="32" spans="2:19" ht="15">
      <c r="B32" s="19"/>
      <c r="C32" s="19"/>
      <c r="D32" s="1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3"/>
    </row>
    <row r="33" spans="1:19" ht="15">
      <c r="A33" t="s">
        <v>1141</v>
      </c>
      <c r="B33" s="2">
        <v>2017</v>
      </c>
      <c r="C33" s="2">
        <v>5</v>
      </c>
      <c r="D33" s="2">
        <v>7</v>
      </c>
      <c r="E33" s="3">
        <v>2</v>
      </c>
      <c r="F33" s="6" t="s">
        <v>375</v>
      </c>
      <c r="G33" s="3">
        <v>2</v>
      </c>
      <c r="H33" s="3">
        <v>5</v>
      </c>
      <c r="I33" s="6" t="s">
        <v>34</v>
      </c>
      <c r="J33" s="3">
        <v>0</v>
      </c>
      <c r="K33" s="6" t="s">
        <v>48</v>
      </c>
      <c r="L33" s="3">
        <v>0</v>
      </c>
      <c r="M33" s="3">
        <v>0</v>
      </c>
      <c r="N33" s="6" t="s">
        <v>48</v>
      </c>
      <c r="O33" s="3">
        <v>0</v>
      </c>
      <c r="P33" s="3">
        <v>0</v>
      </c>
      <c r="Q33" s="3">
        <v>0</v>
      </c>
      <c r="R33" s="6" t="s">
        <v>48</v>
      </c>
      <c r="S33" s="15">
        <v>2</v>
      </c>
    </row>
    <row r="34" spans="2:19" ht="15">
      <c r="B34" s="19" t="s">
        <v>1194</v>
      </c>
      <c r="C34" s="19">
        <v>5</v>
      </c>
      <c r="D34" s="19">
        <v>7</v>
      </c>
      <c r="E34" s="20">
        <v>2</v>
      </c>
      <c r="F34" s="21" t="s">
        <v>375</v>
      </c>
      <c r="G34" s="20">
        <v>2</v>
      </c>
      <c r="H34" s="20">
        <v>5</v>
      </c>
      <c r="I34" s="21" t="s">
        <v>34</v>
      </c>
      <c r="J34" s="20">
        <v>0</v>
      </c>
      <c r="K34" s="21" t="s">
        <v>48</v>
      </c>
      <c r="L34" s="20">
        <v>0</v>
      </c>
      <c r="M34" s="20">
        <v>0</v>
      </c>
      <c r="N34" s="21" t="s">
        <v>48</v>
      </c>
      <c r="O34" s="20">
        <v>0</v>
      </c>
      <c r="P34" s="20">
        <v>0</v>
      </c>
      <c r="Q34" s="20">
        <v>0</v>
      </c>
      <c r="R34" s="21" t="s">
        <v>48</v>
      </c>
      <c r="S34" s="22">
        <v>2</v>
      </c>
    </row>
    <row r="35" spans="2:19" ht="15">
      <c r="B35" s="19"/>
      <c r="C35" s="19"/>
      <c r="D35" s="19"/>
      <c r="E35" s="20"/>
      <c r="F35" s="21"/>
      <c r="G35" s="20"/>
      <c r="H35" s="20"/>
      <c r="I35" s="21"/>
      <c r="J35" s="20"/>
      <c r="K35" s="21"/>
      <c r="L35" s="20"/>
      <c r="M35" s="20"/>
      <c r="N35" s="21"/>
      <c r="O35" s="20"/>
      <c r="P35" s="20"/>
      <c r="Q35" s="20"/>
      <c r="R35" s="21"/>
      <c r="S35" s="22"/>
    </row>
    <row r="36" spans="1:19" ht="15">
      <c r="A36" t="s">
        <v>954</v>
      </c>
      <c r="B36" s="2">
        <v>2015</v>
      </c>
      <c r="C36" s="2">
        <v>9</v>
      </c>
      <c r="D36" s="2">
        <v>25</v>
      </c>
      <c r="E36" s="3">
        <v>0</v>
      </c>
      <c r="F36" s="6" t="s">
        <v>48</v>
      </c>
      <c r="G36" s="3">
        <v>0</v>
      </c>
      <c r="H36" s="3">
        <v>0</v>
      </c>
      <c r="I36" s="6" t="s">
        <v>34</v>
      </c>
      <c r="J36" s="3">
        <v>2</v>
      </c>
      <c r="K36" s="6" t="s">
        <v>101</v>
      </c>
      <c r="L36" s="3">
        <v>0</v>
      </c>
      <c r="M36" s="3">
        <v>20</v>
      </c>
      <c r="N36" s="6" t="s">
        <v>208</v>
      </c>
      <c r="O36" s="3">
        <v>0</v>
      </c>
      <c r="P36" s="3">
        <v>0</v>
      </c>
      <c r="Q36" s="3">
        <v>0</v>
      </c>
      <c r="R36" s="6" t="s">
        <v>48</v>
      </c>
      <c r="S36" s="15">
        <v>0</v>
      </c>
    </row>
    <row r="37" spans="2:19" ht="15">
      <c r="B37" s="2">
        <v>2016</v>
      </c>
      <c r="C37" s="2">
        <v>19</v>
      </c>
      <c r="D37" s="2">
        <v>44</v>
      </c>
      <c r="E37" s="3">
        <v>9</v>
      </c>
      <c r="F37" s="6" t="s">
        <v>94</v>
      </c>
      <c r="G37" s="3">
        <v>2</v>
      </c>
      <c r="H37" s="3">
        <v>15</v>
      </c>
      <c r="I37" s="6" t="s">
        <v>1160</v>
      </c>
      <c r="J37" s="3">
        <v>4</v>
      </c>
      <c r="K37" s="6" t="s">
        <v>205</v>
      </c>
      <c r="L37" s="3">
        <v>4</v>
      </c>
      <c r="M37" s="3">
        <v>25</v>
      </c>
      <c r="N37" s="6" t="s">
        <v>233</v>
      </c>
      <c r="O37" s="3">
        <v>0</v>
      </c>
      <c r="P37" s="3">
        <v>0</v>
      </c>
      <c r="Q37" s="3">
        <v>0</v>
      </c>
      <c r="R37" s="6" t="s">
        <v>48</v>
      </c>
      <c r="S37" s="15">
        <v>13</v>
      </c>
    </row>
    <row r="38" spans="2:19" ht="15">
      <c r="B38" s="19" t="s">
        <v>1194</v>
      </c>
      <c r="C38" s="19">
        <f>SUM(C36:C37)</f>
        <v>28</v>
      </c>
      <c r="D38" s="19">
        <f>SUM(D36:D37)</f>
        <v>69</v>
      </c>
      <c r="E38" s="21">
        <f>SUM(E36:E37)</f>
        <v>9</v>
      </c>
      <c r="F38" s="21" t="s">
        <v>185</v>
      </c>
      <c r="G38" s="21">
        <f>SUM(G36:G37)</f>
        <v>2</v>
      </c>
      <c r="H38" s="21">
        <f>SUM(H36:H37)</f>
        <v>15</v>
      </c>
      <c r="I38" s="21" t="s">
        <v>1160</v>
      </c>
      <c r="J38" s="21">
        <f>SUM(J36:J37)</f>
        <v>6</v>
      </c>
      <c r="K38" s="21" t="s">
        <v>205</v>
      </c>
      <c r="L38" s="21">
        <f>SUM(L36:L37)</f>
        <v>4</v>
      </c>
      <c r="M38" s="21">
        <f>SUM(M36:M37)</f>
        <v>45</v>
      </c>
      <c r="N38" s="21" t="s">
        <v>258</v>
      </c>
      <c r="O38" s="21">
        <f>SUM(O36:O37)</f>
        <v>0</v>
      </c>
      <c r="P38" s="21">
        <f>SUM(P36:P37)</f>
        <v>0</v>
      </c>
      <c r="Q38" s="21">
        <f>SUM(Q36:Q37)</f>
        <v>0</v>
      </c>
      <c r="R38" s="21" t="s">
        <v>48</v>
      </c>
      <c r="S38" s="23">
        <f>SUM(S36:S37)</f>
        <v>13</v>
      </c>
    </row>
    <row r="39" spans="2:19" ht="15">
      <c r="B39" s="19"/>
      <c r="C39" s="19"/>
      <c r="D39" s="19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3"/>
    </row>
    <row r="40" spans="1:19" ht="15">
      <c r="A40" t="s">
        <v>1161</v>
      </c>
      <c r="B40" s="2">
        <v>2016</v>
      </c>
      <c r="C40" s="2">
        <v>7</v>
      </c>
      <c r="D40" s="2">
        <v>12</v>
      </c>
      <c r="E40" s="3">
        <v>0</v>
      </c>
      <c r="F40" s="6" t="s">
        <v>48</v>
      </c>
      <c r="G40" s="3">
        <v>0</v>
      </c>
      <c r="H40" s="3">
        <v>0</v>
      </c>
      <c r="I40" s="6" t="s">
        <v>34</v>
      </c>
      <c r="J40" s="3">
        <v>0</v>
      </c>
      <c r="K40" s="6" t="s">
        <v>48</v>
      </c>
      <c r="L40" s="3">
        <v>0</v>
      </c>
      <c r="M40" s="3">
        <v>2</v>
      </c>
      <c r="N40" s="6" t="s">
        <v>135</v>
      </c>
      <c r="O40" s="3">
        <v>0</v>
      </c>
      <c r="P40" s="3">
        <v>0</v>
      </c>
      <c r="Q40" s="3">
        <v>0</v>
      </c>
      <c r="R40" s="6" t="s">
        <v>48</v>
      </c>
      <c r="S40" s="15">
        <v>0</v>
      </c>
    </row>
    <row r="41" spans="2:19" ht="15">
      <c r="B41" s="19" t="s">
        <v>1194</v>
      </c>
      <c r="C41" s="19">
        <v>7</v>
      </c>
      <c r="D41" s="19">
        <v>12</v>
      </c>
      <c r="E41" s="20">
        <v>0</v>
      </c>
      <c r="F41" s="21" t="s">
        <v>48</v>
      </c>
      <c r="G41" s="20">
        <v>0</v>
      </c>
      <c r="H41" s="20">
        <v>0</v>
      </c>
      <c r="I41" s="21" t="s">
        <v>34</v>
      </c>
      <c r="J41" s="20">
        <v>0</v>
      </c>
      <c r="K41" s="21" t="s">
        <v>48</v>
      </c>
      <c r="L41" s="20">
        <v>0</v>
      </c>
      <c r="M41" s="20">
        <v>2</v>
      </c>
      <c r="N41" s="21" t="s">
        <v>135</v>
      </c>
      <c r="O41" s="20">
        <v>0</v>
      </c>
      <c r="P41" s="20">
        <v>0</v>
      </c>
      <c r="Q41" s="20">
        <v>0</v>
      </c>
      <c r="R41" s="21" t="s">
        <v>48</v>
      </c>
      <c r="S41" s="22">
        <v>0</v>
      </c>
    </row>
    <row r="42" spans="2:19" ht="15">
      <c r="B42" s="19"/>
      <c r="C42" s="19"/>
      <c r="D42" s="19"/>
      <c r="E42" s="20"/>
      <c r="F42" s="21"/>
      <c r="G42" s="20"/>
      <c r="H42" s="20"/>
      <c r="I42" s="21"/>
      <c r="J42" s="20"/>
      <c r="K42" s="21"/>
      <c r="L42" s="20"/>
      <c r="M42" s="20"/>
      <c r="N42" s="21"/>
      <c r="O42" s="20"/>
      <c r="P42" s="20"/>
      <c r="Q42" s="20"/>
      <c r="R42" s="21"/>
      <c r="S42" s="22"/>
    </row>
    <row r="43" spans="1:19" ht="15">
      <c r="A43" t="s">
        <v>1142</v>
      </c>
      <c r="B43" s="2">
        <v>2017</v>
      </c>
      <c r="C43" s="2">
        <v>28</v>
      </c>
      <c r="D43" s="2">
        <v>98</v>
      </c>
      <c r="E43" s="3">
        <v>16</v>
      </c>
      <c r="F43" s="6" t="s">
        <v>356</v>
      </c>
      <c r="G43" s="3">
        <v>7</v>
      </c>
      <c r="H43" s="3">
        <v>36</v>
      </c>
      <c r="I43" s="6" t="s">
        <v>112</v>
      </c>
      <c r="J43" s="3">
        <v>53</v>
      </c>
      <c r="K43" s="6" t="s">
        <v>113</v>
      </c>
      <c r="L43" s="3">
        <v>5</v>
      </c>
      <c r="M43" s="3">
        <v>265</v>
      </c>
      <c r="N43" s="6" t="s">
        <v>672</v>
      </c>
      <c r="O43" s="3">
        <v>0</v>
      </c>
      <c r="P43" s="3">
        <v>1</v>
      </c>
      <c r="Q43" s="3">
        <v>1</v>
      </c>
      <c r="R43" s="6" t="s">
        <v>78</v>
      </c>
      <c r="S43" s="15">
        <v>21.5</v>
      </c>
    </row>
    <row r="44" spans="2:19" ht="15">
      <c r="B44" s="2">
        <v>2018</v>
      </c>
      <c r="C44" s="2">
        <v>28</v>
      </c>
      <c r="D44" s="2">
        <v>96</v>
      </c>
      <c r="E44" s="3">
        <v>7</v>
      </c>
      <c r="F44" s="6" t="s">
        <v>93</v>
      </c>
      <c r="G44" s="3">
        <v>6</v>
      </c>
      <c r="H44" s="3">
        <v>20</v>
      </c>
      <c r="I44" s="6" t="s">
        <v>1400</v>
      </c>
      <c r="J44" s="3">
        <v>42</v>
      </c>
      <c r="K44" s="6" t="s">
        <v>98</v>
      </c>
      <c r="L44" s="3">
        <v>0</v>
      </c>
      <c r="M44" s="3">
        <v>257</v>
      </c>
      <c r="N44" s="6" t="s">
        <v>1021</v>
      </c>
      <c r="O44" s="3">
        <v>0</v>
      </c>
      <c r="P44" s="3">
        <v>0</v>
      </c>
      <c r="Q44" s="3">
        <v>0</v>
      </c>
      <c r="R44" s="6" t="s">
        <v>48</v>
      </c>
      <c r="S44" s="15">
        <v>7</v>
      </c>
    </row>
    <row r="45" spans="2:19" ht="15">
      <c r="B45" s="2">
        <v>2019</v>
      </c>
      <c r="C45" s="2">
        <v>25</v>
      </c>
      <c r="D45" s="2">
        <v>88</v>
      </c>
      <c r="E45" s="3">
        <v>9</v>
      </c>
      <c r="F45" s="6" t="s">
        <v>49</v>
      </c>
      <c r="G45" s="3">
        <v>5</v>
      </c>
      <c r="H45" s="3">
        <v>37</v>
      </c>
      <c r="I45" s="6" t="s">
        <v>344</v>
      </c>
      <c r="J45" s="3">
        <v>42</v>
      </c>
      <c r="K45" s="6" t="s">
        <v>292</v>
      </c>
      <c r="L45" s="3">
        <v>1</v>
      </c>
      <c r="M45" s="3">
        <v>216</v>
      </c>
      <c r="N45" s="6" t="s">
        <v>890</v>
      </c>
      <c r="O45" s="3">
        <v>0</v>
      </c>
      <c r="P45" s="3">
        <v>0</v>
      </c>
      <c r="Q45" s="3">
        <v>0</v>
      </c>
      <c r="R45" s="6" t="s">
        <v>48</v>
      </c>
      <c r="S45" s="15">
        <v>10</v>
      </c>
    </row>
    <row r="46" spans="2:19" ht="15">
      <c r="B46" s="2">
        <v>2020</v>
      </c>
      <c r="C46" s="2">
        <v>17</v>
      </c>
      <c r="D46" s="2">
        <v>49</v>
      </c>
      <c r="E46" s="3">
        <v>9</v>
      </c>
      <c r="F46" s="6" t="s">
        <v>165</v>
      </c>
      <c r="G46" s="3">
        <v>5</v>
      </c>
      <c r="H46" s="3">
        <v>21</v>
      </c>
      <c r="I46" s="6" t="s">
        <v>365</v>
      </c>
      <c r="J46" s="3">
        <v>25</v>
      </c>
      <c r="K46" s="6" t="s">
        <v>125</v>
      </c>
      <c r="L46" s="3">
        <v>4</v>
      </c>
      <c r="M46" s="3">
        <v>103</v>
      </c>
      <c r="N46" s="6" t="s">
        <v>735</v>
      </c>
      <c r="O46" s="3">
        <v>0</v>
      </c>
      <c r="P46" s="3">
        <v>0</v>
      </c>
      <c r="Q46" s="3">
        <v>0</v>
      </c>
      <c r="R46" s="6" t="s">
        <v>48</v>
      </c>
      <c r="S46" s="15">
        <v>13</v>
      </c>
    </row>
    <row r="47" spans="2:19" ht="15">
      <c r="B47" s="19" t="s">
        <v>1194</v>
      </c>
      <c r="C47" s="19">
        <f>SUM(C43:C46)</f>
        <v>98</v>
      </c>
      <c r="D47" s="19">
        <f>SUM(D43:D46)</f>
        <v>331</v>
      </c>
      <c r="E47" s="20">
        <f>SUM(E43:E46)</f>
        <v>41</v>
      </c>
      <c r="F47" s="21" t="s">
        <v>97</v>
      </c>
      <c r="G47" s="20">
        <f>SUM(G43:G46)</f>
        <v>23</v>
      </c>
      <c r="H47" s="20">
        <f>SUM(H43:H46)</f>
        <v>114</v>
      </c>
      <c r="I47" s="21" t="s">
        <v>1735</v>
      </c>
      <c r="J47" s="20">
        <f>SUM(J43:J46)</f>
        <v>162</v>
      </c>
      <c r="K47" s="21" t="s">
        <v>298</v>
      </c>
      <c r="L47" s="20">
        <f>SUM(L43:L46)</f>
        <v>10</v>
      </c>
      <c r="M47" s="20">
        <f>SUM(M43:M46)</f>
        <v>841</v>
      </c>
      <c r="N47" s="21" t="s">
        <v>1017</v>
      </c>
      <c r="O47" s="20">
        <f>SUM(O43:O46)</f>
        <v>0</v>
      </c>
      <c r="P47" s="20">
        <f>SUM(P43:P46)</f>
        <v>1</v>
      </c>
      <c r="Q47" s="20">
        <f>SUM(Q43:Q46)</f>
        <v>1</v>
      </c>
      <c r="R47" s="21" t="s">
        <v>48</v>
      </c>
      <c r="S47" s="22">
        <f>SUM(S43:S46)</f>
        <v>51.5</v>
      </c>
    </row>
    <row r="48" spans="2:19" ht="15">
      <c r="B48" s="19"/>
      <c r="C48" s="19" t="s">
        <v>1162</v>
      </c>
      <c r="D48" s="19" t="s">
        <v>1162</v>
      </c>
      <c r="E48" s="20" t="s">
        <v>1162</v>
      </c>
      <c r="F48" s="21"/>
      <c r="G48" s="20" t="s">
        <v>1162</v>
      </c>
      <c r="H48" s="20" t="s">
        <v>1162</v>
      </c>
      <c r="I48" s="21"/>
      <c r="J48" s="20" t="s">
        <v>1162</v>
      </c>
      <c r="K48" s="21"/>
      <c r="L48" s="20" t="s">
        <v>1162</v>
      </c>
      <c r="M48" s="20" t="s">
        <v>1162</v>
      </c>
      <c r="N48" s="21"/>
      <c r="O48" s="20" t="s">
        <v>1162</v>
      </c>
      <c r="P48" s="20" t="s">
        <v>1162</v>
      </c>
      <c r="Q48" s="20" t="s">
        <v>1162</v>
      </c>
      <c r="R48" s="21"/>
      <c r="S48" s="22" t="s">
        <v>1162</v>
      </c>
    </row>
    <row r="49" spans="1:19" ht="15">
      <c r="A49" t="s">
        <v>955</v>
      </c>
      <c r="B49" s="2">
        <v>2015</v>
      </c>
      <c r="C49" s="2">
        <v>21</v>
      </c>
      <c r="D49" s="2">
        <v>47</v>
      </c>
      <c r="E49" s="3">
        <v>32</v>
      </c>
      <c r="F49" s="6" t="s">
        <v>160</v>
      </c>
      <c r="G49" s="3">
        <v>21</v>
      </c>
      <c r="H49" s="3">
        <v>94</v>
      </c>
      <c r="I49" s="6" t="s">
        <v>932</v>
      </c>
      <c r="J49" s="3">
        <v>1</v>
      </c>
      <c r="K49" s="6" t="s">
        <v>217</v>
      </c>
      <c r="L49" s="3">
        <v>15</v>
      </c>
      <c r="M49" s="3">
        <v>22</v>
      </c>
      <c r="N49" s="6" t="s">
        <v>320</v>
      </c>
      <c r="O49" s="3">
        <v>1</v>
      </c>
      <c r="P49" s="3">
        <v>3</v>
      </c>
      <c r="Q49" s="3">
        <v>4</v>
      </c>
      <c r="R49" s="6" t="s">
        <v>205</v>
      </c>
      <c r="S49" s="15">
        <v>49.5</v>
      </c>
    </row>
    <row r="50" spans="2:19" ht="15">
      <c r="B50" s="2">
        <v>2016</v>
      </c>
      <c r="C50" s="2">
        <v>4</v>
      </c>
      <c r="D50" s="2">
        <v>8</v>
      </c>
      <c r="E50" s="3">
        <v>2</v>
      </c>
      <c r="F50" s="6" t="s">
        <v>114</v>
      </c>
      <c r="G50" s="3">
        <v>0</v>
      </c>
      <c r="H50" s="3">
        <v>2</v>
      </c>
      <c r="I50" s="6" t="s">
        <v>37</v>
      </c>
      <c r="J50" s="3">
        <v>0</v>
      </c>
      <c r="K50" s="6" t="s">
        <v>48</v>
      </c>
      <c r="L50" s="3">
        <v>3</v>
      </c>
      <c r="M50" s="3">
        <v>0</v>
      </c>
      <c r="N50" s="6" t="s">
        <v>48</v>
      </c>
      <c r="O50" s="3">
        <v>0</v>
      </c>
      <c r="P50" s="3">
        <v>0</v>
      </c>
      <c r="Q50" s="3">
        <v>0</v>
      </c>
      <c r="R50" s="6" t="s">
        <v>48</v>
      </c>
      <c r="S50" s="15">
        <v>5</v>
      </c>
    </row>
    <row r="51" spans="2:19" ht="15">
      <c r="B51" s="2">
        <v>2017</v>
      </c>
      <c r="C51" s="2">
        <v>26</v>
      </c>
      <c r="D51" s="2">
        <v>82</v>
      </c>
      <c r="E51" s="3">
        <v>192</v>
      </c>
      <c r="F51" s="6" t="s">
        <v>561</v>
      </c>
      <c r="G51" s="3">
        <v>96</v>
      </c>
      <c r="H51" s="3">
        <v>506</v>
      </c>
      <c r="I51" s="6" t="s">
        <v>365</v>
      </c>
      <c r="J51" s="3">
        <v>9</v>
      </c>
      <c r="K51" s="6" t="s">
        <v>179</v>
      </c>
      <c r="L51" s="3">
        <v>19</v>
      </c>
      <c r="M51" s="3">
        <v>101</v>
      </c>
      <c r="N51" s="6" t="s">
        <v>224</v>
      </c>
      <c r="O51" s="3">
        <v>5</v>
      </c>
      <c r="P51" s="3">
        <v>20</v>
      </c>
      <c r="Q51" s="3">
        <v>25</v>
      </c>
      <c r="R51" s="6" t="s">
        <v>55</v>
      </c>
      <c r="S51" s="15">
        <v>226</v>
      </c>
    </row>
    <row r="52" spans="2:19" ht="15">
      <c r="B52" s="2">
        <v>2018</v>
      </c>
      <c r="C52" s="2">
        <v>28</v>
      </c>
      <c r="D52" s="2">
        <v>87</v>
      </c>
      <c r="E52" s="3">
        <v>203</v>
      </c>
      <c r="F52" s="6" t="s">
        <v>679</v>
      </c>
      <c r="G52" s="3">
        <v>105</v>
      </c>
      <c r="H52" s="3">
        <v>501</v>
      </c>
      <c r="I52" s="6" t="s">
        <v>193</v>
      </c>
      <c r="J52" s="3">
        <v>26</v>
      </c>
      <c r="K52" s="6" t="s">
        <v>55</v>
      </c>
      <c r="L52" s="3">
        <v>24</v>
      </c>
      <c r="M52" s="3">
        <v>139</v>
      </c>
      <c r="N52" s="6" t="s">
        <v>572</v>
      </c>
      <c r="O52" s="3">
        <v>9</v>
      </c>
      <c r="P52" s="3">
        <v>20</v>
      </c>
      <c r="Q52" s="3">
        <v>29</v>
      </c>
      <c r="R52" s="6" t="s">
        <v>105</v>
      </c>
      <c r="S52" s="15">
        <v>246</v>
      </c>
    </row>
    <row r="53" spans="2:19" ht="15">
      <c r="B53" s="19" t="s">
        <v>1194</v>
      </c>
      <c r="C53" s="19">
        <f>SUM(C49:C52)</f>
        <v>79</v>
      </c>
      <c r="D53" s="19">
        <f>SUM(D49:D52)</f>
        <v>224</v>
      </c>
      <c r="E53" s="21">
        <f>SUM(E49:E52)</f>
        <v>429</v>
      </c>
      <c r="F53" s="21" t="s">
        <v>583</v>
      </c>
      <c r="G53" s="21">
        <f>SUM(G49:G52)</f>
        <v>222</v>
      </c>
      <c r="H53" s="21">
        <f>SUM(H49:H52)</f>
        <v>1103</v>
      </c>
      <c r="I53" s="21" t="s">
        <v>638</v>
      </c>
      <c r="J53" s="21">
        <f>SUM(J49:J52)</f>
        <v>36</v>
      </c>
      <c r="K53" s="21" t="s">
        <v>356</v>
      </c>
      <c r="L53" s="21">
        <f>SUM(L49:L52)</f>
        <v>61</v>
      </c>
      <c r="M53" s="21">
        <f>SUM(M49:M52)</f>
        <v>262</v>
      </c>
      <c r="N53" s="21" t="s">
        <v>530</v>
      </c>
      <c r="O53" s="21">
        <f>SUM(O49:O52)</f>
        <v>15</v>
      </c>
      <c r="P53" s="21">
        <f>SUM(P49:P52)</f>
        <v>43</v>
      </c>
      <c r="Q53" s="21">
        <f>SUM(Q49:Q52)</f>
        <v>58</v>
      </c>
      <c r="R53" s="21" t="s">
        <v>136</v>
      </c>
      <c r="S53" s="23">
        <f>SUM(S49:S52)</f>
        <v>526.5</v>
      </c>
    </row>
    <row r="54" spans="2:19" ht="15">
      <c r="B54" s="19"/>
      <c r="C54" s="19"/>
      <c r="D54" s="19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3"/>
    </row>
    <row r="55" spans="1:19" ht="15">
      <c r="A55" t="s">
        <v>1143</v>
      </c>
      <c r="B55" s="2">
        <v>2017</v>
      </c>
      <c r="C55" s="2">
        <v>2</v>
      </c>
      <c r="D55" s="2">
        <v>2</v>
      </c>
      <c r="E55" s="3">
        <v>1</v>
      </c>
      <c r="F55" s="6" t="s">
        <v>52</v>
      </c>
      <c r="G55" s="3">
        <v>0</v>
      </c>
      <c r="H55" s="3">
        <v>1</v>
      </c>
      <c r="I55" s="6" t="s">
        <v>37</v>
      </c>
      <c r="J55" s="3">
        <v>0</v>
      </c>
      <c r="K55" s="6" t="s">
        <v>48</v>
      </c>
      <c r="L55" s="3">
        <v>0</v>
      </c>
      <c r="M55" s="3">
        <v>0</v>
      </c>
      <c r="N55" s="6" t="s">
        <v>48</v>
      </c>
      <c r="O55" s="3">
        <v>0</v>
      </c>
      <c r="P55" s="3">
        <v>0</v>
      </c>
      <c r="Q55" s="3">
        <v>0</v>
      </c>
      <c r="R55" s="6" t="s">
        <v>48</v>
      </c>
      <c r="S55" s="15">
        <v>1</v>
      </c>
    </row>
    <row r="56" spans="2:19" ht="15">
      <c r="B56" s="19" t="s">
        <v>1194</v>
      </c>
      <c r="C56" s="19">
        <v>2</v>
      </c>
      <c r="D56" s="19">
        <v>2</v>
      </c>
      <c r="E56" s="20">
        <v>1</v>
      </c>
      <c r="F56" s="21" t="s">
        <v>52</v>
      </c>
      <c r="G56" s="20">
        <v>0</v>
      </c>
      <c r="H56" s="20">
        <v>1</v>
      </c>
      <c r="I56" s="21" t="s">
        <v>37</v>
      </c>
      <c r="J56" s="20">
        <v>0</v>
      </c>
      <c r="K56" s="21" t="s">
        <v>48</v>
      </c>
      <c r="L56" s="20">
        <v>0</v>
      </c>
      <c r="M56" s="20">
        <v>0</v>
      </c>
      <c r="N56" s="21" t="s">
        <v>48</v>
      </c>
      <c r="O56" s="20">
        <v>0</v>
      </c>
      <c r="P56" s="20">
        <v>0</v>
      </c>
      <c r="Q56" s="20">
        <v>0</v>
      </c>
      <c r="R56" s="21" t="s">
        <v>48</v>
      </c>
      <c r="S56" s="22">
        <v>1</v>
      </c>
    </row>
    <row r="57" spans="2:19" ht="15">
      <c r="B57" s="19"/>
      <c r="C57" s="19"/>
      <c r="D57" s="19"/>
      <c r="E57" s="20"/>
      <c r="F57" s="21"/>
      <c r="G57" s="20"/>
      <c r="H57" s="20"/>
      <c r="I57" s="21"/>
      <c r="J57" s="20"/>
      <c r="K57" s="21"/>
      <c r="L57" s="20"/>
      <c r="M57" s="20"/>
      <c r="N57" s="21"/>
      <c r="O57" s="20"/>
      <c r="P57" s="20"/>
      <c r="Q57" s="20"/>
      <c r="R57" s="21"/>
      <c r="S57" s="22"/>
    </row>
    <row r="58" spans="1:19" ht="15">
      <c r="A58" t="s">
        <v>1144</v>
      </c>
      <c r="B58" s="2">
        <v>2017</v>
      </c>
      <c r="C58" s="2">
        <v>4</v>
      </c>
      <c r="D58" s="2">
        <v>6</v>
      </c>
      <c r="E58" s="3">
        <v>3</v>
      </c>
      <c r="F58" s="6" t="s">
        <v>52</v>
      </c>
      <c r="G58" s="3">
        <v>0</v>
      </c>
      <c r="H58" s="3">
        <v>4</v>
      </c>
      <c r="I58" s="6" t="s">
        <v>1145</v>
      </c>
      <c r="J58" s="3">
        <v>27</v>
      </c>
      <c r="K58" s="6" t="s">
        <v>1146</v>
      </c>
      <c r="L58" s="3">
        <v>1</v>
      </c>
      <c r="M58" s="3">
        <v>5</v>
      </c>
      <c r="N58" s="6" t="s">
        <v>238</v>
      </c>
      <c r="O58" s="3">
        <v>0</v>
      </c>
      <c r="P58" s="3">
        <v>0</v>
      </c>
      <c r="Q58" s="3">
        <v>0</v>
      </c>
      <c r="R58" s="6" t="s">
        <v>48</v>
      </c>
      <c r="S58" s="15">
        <v>4</v>
      </c>
    </row>
    <row r="59" spans="2:19" ht="15">
      <c r="B59" s="19" t="s">
        <v>1194</v>
      </c>
      <c r="C59" s="19">
        <v>4</v>
      </c>
      <c r="D59" s="19">
        <v>6</v>
      </c>
      <c r="E59" s="20">
        <v>3</v>
      </c>
      <c r="F59" s="21" t="s">
        <v>52</v>
      </c>
      <c r="G59" s="20">
        <v>0</v>
      </c>
      <c r="H59" s="20">
        <v>4</v>
      </c>
      <c r="I59" s="21" t="s">
        <v>1145</v>
      </c>
      <c r="J59" s="20">
        <v>27</v>
      </c>
      <c r="K59" s="21" t="s">
        <v>1146</v>
      </c>
      <c r="L59" s="20">
        <v>1</v>
      </c>
      <c r="M59" s="20">
        <v>5</v>
      </c>
      <c r="N59" s="21" t="s">
        <v>238</v>
      </c>
      <c r="O59" s="20">
        <v>0</v>
      </c>
      <c r="P59" s="20">
        <v>0</v>
      </c>
      <c r="Q59" s="20">
        <v>0</v>
      </c>
      <c r="R59" s="21" t="s">
        <v>48</v>
      </c>
      <c r="S59" s="22">
        <v>4</v>
      </c>
    </row>
    <row r="60" spans="2:19" ht="15">
      <c r="B60" s="19"/>
      <c r="C60" s="19"/>
      <c r="D60" s="19"/>
      <c r="E60" s="20"/>
      <c r="F60" s="21"/>
      <c r="G60" s="20"/>
      <c r="H60" s="20"/>
      <c r="I60" s="21"/>
      <c r="J60" s="20"/>
      <c r="K60" s="21"/>
      <c r="L60" s="20"/>
      <c r="M60" s="20"/>
      <c r="N60" s="21"/>
      <c r="O60" s="20"/>
      <c r="P60" s="20"/>
      <c r="Q60" s="20"/>
      <c r="R60" s="21"/>
      <c r="S60" s="22"/>
    </row>
    <row r="61" spans="1:19" ht="15">
      <c r="A61" t="s">
        <v>1535</v>
      </c>
      <c r="B61" s="19">
        <v>2019</v>
      </c>
      <c r="C61" s="2">
        <v>24</v>
      </c>
      <c r="D61" s="2">
        <v>80</v>
      </c>
      <c r="E61" s="3">
        <v>220</v>
      </c>
      <c r="F61" s="6" t="s">
        <v>913</v>
      </c>
      <c r="G61" s="3">
        <v>111</v>
      </c>
      <c r="H61" s="3">
        <v>572</v>
      </c>
      <c r="I61" s="6" t="s">
        <v>551</v>
      </c>
      <c r="J61" s="3">
        <v>16</v>
      </c>
      <c r="K61" s="6" t="s">
        <v>94</v>
      </c>
      <c r="L61" s="3">
        <v>10</v>
      </c>
      <c r="M61" s="3">
        <v>97</v>
      </c>
      <c r="N61" s="6" t="s">
        <v>794</v>
      </c>
      <c r="O61" s="3">
        <v>9</v>
      </c>
      <c r="P61" s="3">
        <v>26</v>
      </c>
      <c r="Q61" s="3">
        <v>35</v>
      </c>
      <c r="R61" s="6" t="s">
        <v>98</v>
      </c>
      <c r="S61" s="15">
        <v>252</v>
      </c>
    </row>
    <row r="62" spans="2:19" ht="15">
      <c r="B62" s="19">
        <v>2020</v>
      </c>
      <c r="C62" s="2">
        <v>9</v>
      </c>
      <c r="D62" s="2">
        <v>25</v>
      </c>
      <c r="E62" s="3">
        <v>63</v>
      </c>
      <c r="F62" s="6" t="s">
        <v>300</v>
      </c>
      <c r="G62" s="3">
        <v>22</v>
      </c>
      <c r="H62" s="3">
        <v>134</v>
      </c>
      <c r="I62" s="6" t="s">
        <v>1240</v>
      </c>
      <c r="J62" s="3">
        <v>4</v>
      </c>
      <c r="K62" s="6" t="s">
        <v>356</v>
      </c>
      <c r="L62" s="3">
        <v>15</v>
      </c>
      <c r="M62" s="3">
        <v>24</v>
      </c>
      <c r="N62" s="6" t="s">
        <v>321</v>
      </c>
      <c r="O62" s="3">
        <v>1</v>
      </c>
      <c r="P62" s="3">
        <v>1</v>
      </c>
      <c r="Q62" s="3">
        <v>2</v>
      </c>
      <c r="R62" s="6" t="s">
        <v>101</v>
      </c>
      <c r="S62" s="15">
        <v>79.5</v>
      </c>
    </row>
    <row r="63" spans="2:19" ht="15">
      <c r="B63" s="19" t="s">
        <v>1194</v>
      </c>
      <c r="C63" s="19">
        <f>SUM(C61:C62)</f>
        <v>33</v>
      </c>
      <c r="D63" s="19">
        <f>SUM(D61:D62)</f>
        <v>105</v>
      </c>
      <c r="E63" s="20">
        <f>SUM(E61:E62)</f>
        <v>283</v>
      </c>
      <c r="F63" s="21" t="s">
        <v>672</v>
      </c>
      <c r="G63" s="20">
        <f>SUM(G61:G62)</f>
        <v>133</v>
      </c>
      <c r="H63" s="20">
        <f>SUM(H61:H62)</f>
        <v>706</v>
      </c>
      <c r="I63" s="21" t="s">
        <v>1507</v>
      </c>
      <c r="J63" s="20">
        <f>SUM(J61:J62)</f>
        <v>20</v>
      </c>
      <c r="K63" s="21" t="s">
        <v>194</v>
      </c>
      <c r="L63" s="20">
        <f>SUM(L61:L62)</f>
        <v>25</v>
      </c>
      <c r="M63" s="20">
        <f>SUM(M61:M62)</f>
        <v>121</v>
      </c>
      <c r="N63" s="21" t="s">
        <v>132</v>
      </c>
      <c r="O63" s="20">
        <f>SUM(O61:O62)</f>
        <v>10</v>
      </c>
      <c r="P63" s="20">
        <f>SUM(P61:P62)</f>
        <v>27</v>
      </c>
      <c r="Q63" s="20">
        <f>SUM(Q61:Q62)</f>
        <v>37</v>
      </c>
      <c r="R63" s="21" t="s">
        <v>413</v>
      </c>
      <c r="S63" s="22">
        <f>SUM(S61:S62)</f>
        <v>331.5</v>
      </c>
    </row>
    <row r="64" spans="2:19" ht="15">
      <c r="B64" s="19"/>
      <c r="C64" s="19"/>
      <c r="D64" s="19"/>
      <c r="E64" s="20"/>
      <c r="F64" s="21"/>
      <c r="G64" s="20"/>
      <c r="H64" s="20"/>
      <c r="I64" s="21"/>
      <c r="J64" s="20"/>
      <c r="K64" s="21"/>
      <c r="L64" s="20"/>
      <c r="M64" s="20"/>
      <c r="N64" s="21"/>
      <c r="O64" s="20"/>
      <c r="P64" s="20"/>
      <c r="Q64" s="20"/>
      <c r="R64" s="21"/>
      <c r="S64" s="22"/>
    </row>
    <row r="65" spans="1:19" ht="15">
      <c r="A65" t="s">
        <v>1401</v>
      </c>
      <c r="B65" s="12">
        <v>2018</v>
      </c>
      <c r="C65" s="12">
        <v>24</v>
      </c>
      <c r="D65" s="12">
        <v>81</v>
      </c>
      <c r="E65" s="11">
        <v>27</v>
      </c>
      <c r="F65" s="10" t="s">
        <v>105</v>
      </c>
      <c r="G65" s="11">
        <v>2</v>
      </c>
      <c r="H65" s="11">
        <v>45</v>
      </c>
      <c r="I65" s="10" t="s">
        <v>1163</v>
      </c>
      <c r="J65" s="11">
        <v>407</v>
      </c>
      <c r="K65" s="10" t="s">
        <v>1402</v>
      </c>
      <c r="L65" s="11">
        <v>2</v>
      </c>
      <c r="M65" s="11">
        <v>56</v>
      </c>
      <c r="N65" s="10" t="s">
        <v>308</v>
      </c>
      <c r="O65" s="11">
        <v>3</v>
      </c>
      <c r="P65" s="11">
        <v>22</v>
      </c>
      <c r="Q65" s="11">
        <v>25</v>
      </c>
      <c r="R65" s="10" t="s">
        <v>117</v>
      </c>
      <c r="S65" s="16">
        <v>43</v>
      </c>
    </row>
    <row r="66" spans="2:19" ht="15">
      <c r="B66" s="12">
        <v>2019</v>
      </c>
      <c r="C66" s="12">
        <v>25</v>
      </c>
      <c r="D66" s="12">
        <v>80</v>
      </c>
      <c r="E66" s="11">
        <v>7</v>
      </c>
      <c r="F66" s="10" t="s">
        <v>205</v>
      </c>
      <c r="G66" s="11">
        <v>7</v>
      </c>
      <c r="H66" s="11">
        <v>26</v>
      </c>
      <c r="I66" s="10" t="s">
        <v>34</v>
      </c>
      <c r="J66" s="11">
        <v>464</v>
      </c>
      <c r="K66" s="10" t="s">
        <v>1542</v>
      </c>
      <c r="L66" s="11">
        <v>12</v>
      </c>
      <c r="M66" s="11">
        <v>89</v>
      </c>
      <c r="N66" s="10" t="s">
        <v>133</v>
      </c>
      <c r="O66" s="11">
        <v>0</v>
      </c>
      <c r="P66" s="11">
        <v>14</v>
      </c>
      <c r="Q66" s="11">
        <v>14</v>
      </c>
      <c r="R66" s="10" t="s">
        <v>135</v>
      </c>
      <c r="S66" s="16">
        <v>26</v>
      </c>
    </row>
    <row r="67" spans="2:19" ht="15">
      <c r="B67" s="12">
        <v>2020</v>
      </c>
      <c r="C67" s="12">
        <v>18</v>
      </c>
      <c r="D67" s="12">
        <v>57</v>
      </c>
      <c r="E67" s="11">
        <v>18</v>
      </c>
      <c r="F67" s="10" t="s">
        <v>385</v>
      </c>
      <c r="G67" s="11">
        <v>9</v>
      </c>
      <c r="H67" s="11">
        <v>42</v>
      </c>
      <c r="I67" s="10" t="s">
        <v>991</v>
      </c>
      <c r="J67" s="11">
        <v>103</v>
      </c>
      <c r="K67" s="10" t="s">
        <v>386</v>
      </c>
      <c r="L67" s="11">
        <v>32</v>
      </c>
      <c r="M67" s="11">
        <v>28</v>
      </c>
      <c r="N67" s="10" t="s">
        <v>298</v>
      </c>
      <c r="O67" s="11">
        <v>1</v>
      </c>
      <c r="P67" s="11">
        <v>6</v>
      </c>
      <c r="Q67" s="11">
        <v>7</v>
      </c>
      <c r="R67" s="10" t="s">
        <v>97</v>
      </c>
      <c r="S67" s="16">
        <v>54</v>
      </c>
    </row>
    <row r="68" spans="2:19" ht="15">
      <c r="B68" s="19" t="s">
        <v>1194</v>
      </c>
      <c r="C68" s="19">
        <f>SUM(C65:C67)</f>
        <v>67</v>
      </c>
      <c r="D68" s="19">
        <f>SUM(D65:D67)</f>
        <v>218</v>
      </c>
      <c r="E68" s="20">
        <f>SUM(E65:E67)</f>
        <v>52</v>
      </c>
      <c r="F68" s="21" t="s">
        <v>315</v>
      </c>
      <c r="G68" s="20">
        <f>SUM(G65:G67)</f>
        <v>18</v>
      </c>
      <c r="H68" s="20">
        <f>SUM(H65:H67)</f>
        <v>113</v>
      </c>
      <c r="I68" s="21" t="s">
        <v>1557</v>
      </c>
      <c r="J68" s="20">
        <f>SUM(J65:J67)</f>
        <v>974</v>
      </c>
      <c r="K68" s="21" t="s">
        <v>1736</v>
      </c>
      <c r="L68" s="20">
        <f>SUM(L65:L67)</f>
        <v>46</v>
      </c>
      <c r="M68" s="20">
        <f>SUM(M65:M67)</f>
        <v>173</v>
      </c>
      <c r="N68" s="21" t="s">
        <v>163</v>
      </c>
      <c r="O68" s="20">
        <f>SUM(O65:O67)</f>
        <v>4</v>
      </c>
      <c r="P68" s="20">
        <f>SUM(P65:P67)</f>
        <v>42</v>
      </c>
      <c r="Q68" s="20">
        <f>SUM(Q65:Q67)</f>
        <v>46</v>
      </c>
      <c r="R68" s="21" t="s">
        <v>304</v>
      </c>
      <c r="S68" s="22">
        <f>SUM(S65:S67)</f>
        <v>123</v>
      </c>
    </row>
    <row r="69" spans="2:19" ht="15">
      <c r="B69" s="19"/>
      <c r="C69" s="19"/>
      <c r="D69" s="19"/>
      <c r="E69" s="20"/>
      <c r="F69" s="21"/>
      <c r="G69" s="20"/>
      <c r="H69" s="20"/>
      <c r="I69" s="21"/>
      <c r="J69" s="20"/>
      <c r="K69" s="21"/>
      <c r="L69" s="20"/>
      <c r="M69" s="20"/>
      <c r="N69" s="21"/>
      <c r="O69" s="20"/>
      <c r="P69" s="20"/>
      <c r="Q69" s="20"/>
      <c r="R69" s="21"/>
      <c r="S69" s="22"/>
    </row>
    <row r="70" spans="1:19" ht="15">
      <c r="A70" t="s">
        <v>1147</v>
      </c>
      <c r="B70" s="2">
        <v>2016</v>
      </c>
      <c r="C70" s="2">
        <v>5</v>
      </c>
      <c r="D70" s="2">
        <v>7</v>
      </c>
      <c r="E70" s="3">
        <v>3</v>
      </c>
      <c r="F70" s="6" t="s">
        <v>183</v>
      </c>
      <c r="G70" s="3">
        <v>1</v>
      </c>
      <c r="H70" s="3">
        <v>6</v>
      </c>
      <c r="I70" s="6" t="s">
        <v>45</v>
      </c>
      <c r="J70" s="3">
        <v>1</v>
      </c>
      <c r="K70" s="6" t="s">
        <v>123</v>
      </c>
      <c r="L70" s="3">
        <v>6</v>
      </c>
      <c r="M70" s="3">
        <v>2</v>
      </c>
      <c r="N70" s="6" t="s">
        <v>375</v>
      </c>
      <c r="O70" s="3">
        <v>0</v>
      </c>
      <c r="P70" s="3">
        <v>0</v>
      </c>
      <c r="Q70" s="3">
        <v>0</v>
      </c>
      <c r="R70" s="6" t="s">
        <v>48</v>
      </c>
      <c r="S70" s="15">
        <v>9</v>
      </c>
    </row>
    <row r="71" spans="1:19" ht="15">
      <c r="A71" t="s">
        <v>1162</v>
      </c>
      <c r="B71" s="2">
        <v>2017</v>
      </c>
      <c r="C71" s="2">
        <v>27</v>
      </c>
      <c r="D71" s="2">
        <v>90</v>
      </c>
      <c r="E71" s="3">
        <v>85</v>
      </c>
      <c r="F71" s="6" t="s">
        <v>616</v>
      </c>
      <c r="G71" s="3">
        <v>50</v>
      </c>
      <c r="H71" s="3">
        <v>229</v>
      </c>
      <c r="I71" s="6" t="s">
        <v>1112</v>
      </c>
      <c r="J71" s="3">
        <v>504</v>
      </c>
      <c r="K71" s="6" t="s">
        <v>899</v>
      </c>
      <c r="L71" s="3">
        <v>26</v>
      </c>
      <c r="M71" s="3">
        <v>150</v>
      </c>
      <c r="N71" s="6" t="s">
        <v>543</v>
      </c>
      <c r="O71" s="3">
        <v>3</v>
      </c>
      <c r="P71" s="3">
        <v>38</v>
      </c>
      <c r="Q71" s="3">
        <v>41</v>
      </c>
      <c r="R71" s="6" t="s">
        <v>119</v>
      </c>
      <c r="S71" s="15">
        <v>133</v>
      </c>
    </row>
    <row r="72" spans="2:19" ht="15">
      <c r="B72" s="2">
        <v>2018</v>
      </c>
      <c r="C72" s="2">
        <v>20</v>
      </c>
      <c r="D72" s="2">
        <v>42</v>
      </c>
      <c r="E72" s="3">
        <v>67</v>
      </c>
      <c r="F72" s="6" t="s">
        <v>572</v>
      </c>
      <c r="G72" s="3">
        <v>46</v>
      </c>
      <c r="H72" s="3">
        <v>208</v>
      </c>
      <c r="I72" s="6" t="s">
        <v>1100</v>
      </c>
      <c r="J72" s="3">
        <v>4</v>
      </c>
      <c r="K72" s="6" t="s">
        <v>49</v>
      </c>
      <c r="L72" s="3">
        <v>8</v>
      </c>
      <c r="M72" s="3">
        <v>51</v>
      </c>
      <c r="N72" s="6" t="s">
        <v>794</v>
      </c>
      <c r="O72" s="3">
        <v>3</v>
      </c>
      <c r="P72" s="3">
        <v>7</v>
      </c>
      <c r="Q72" s="3">
        <v>10</v>
      </c>
      <c r="R72" s="6" t="s">
        <v>315</v>
      </c>
      <c r="S72" s="15">
        <v>81.5</v>
      </c>
    </row>
    <row r="73" spans="2:19" ht="15">
      <c r="B73" s="2">
        <v>2019</v>
      </c>
      <c r="C73" s="2">
        <v>22</v>
      </c>
      <c r="D73" s="2">
        <v>73</v>
      </c>
      <c r="E73" s="3">
        <v>130</v>
      </c>
      <c r="F73" s="6" t="s">
        <v>327</v>
      </c>
      <c r="G73" s="3">
        <v>72</v>
      </c>
      <c r="H73" s="3">
        <v>345</v>
      </c>
      <c r="I73" s="6" t="s">
        <v>1047</v>
      </c>
      <c r="J73" s="3">
        <v>5</v>
      </c>
      <c r="K73" s="6" t="s">
        <v>93</v>
      </c>
      <c r="L73" s="3">
        <v>20</v>
      </c>
      <c r="M73" s="3">
        <v>53</v>
      </c>
      <c r="N73" s="6" t="s">
        <v>76</v>
      </c>
      <c r="O73" s="3">
        <v>3</v>
      </c>
      <c r="P73" s="3">
        <v>38</v>
      </c>
      <c r="Q73" s="3">
        <v>41</v>
      </c>
      <c r="R73" s="6" t="s">
        <v>359</v>
      </c>
      <c r="S73" s="15">
        <v>172</v>
      </c>
    </row>
    <row r="74" spans="2:19" ht="15">
      <c r="B74" s="19" t="s">
        <v>1194</v>
      </c>
      <c r="C74" s="19">
        <f>SUM(C70:C73)</f>
        <v>74</v>
      </c>
      <c r="D74" s="19">
        <f>SUM(D70:D73)</f>
        <v>212</v>
      </c>
      <c r="E74" s="21">
        <f>SUM(E70:E73)</f>
        <v>285</v>
      </c>
      <c r="F74" s="21" t="s">
        <v>591</v>
      </c>
      <c r="G74" s="21">
        <f>SUM(G70:G73)</f>
        <v>169</v>
      </c>
      <c r="H74" s="21">
        <f>SUM(H70:H73)</f>
        <v>788</v>
      </c>
      <c r="I74" s="21" t="s">
        <v>164</v>
      </c>
      <c r="J74" s="21">
        <f>SUM(J70:J73)</f>
        <v>514</v>
      </c>
      <c r="K74" s="21" t="s">
        <v>923</v>
      </c>
      <c r="L74" s="21">
        <f>SUM(L70:L73)</f>
        <v>60</v>
      </c>
      <c r="M74" s="21">
        <f>SUM(M70:M73)</f>
        <v>256</v>
      </c>
      <c r="N74" s="21" t="s">
        <v>794</v>
      </c>
      <c r="O74" s="21">
        <f>SUM(O70:O73)</f>
        <v>9</v>
      </c>
      <c r="P74" s="21">
        <f>SUM(P70:P73)</f>
        <v>83</v>
      </c>
      <c r="Q74" s="21">
        <f>SUM(Q70:Q73)</f>
        <v>92</v>
      </c>
      <c r="R74" s="21" t="s">
        <v>183</v>
      </c>
      <c r="S74" s="23">
        <f>SUM(S70:S73)</f>
        <v>395.5</v>
      </c>
    </row>
    <row r="75" spans="2:19" ht="15">
      <c r="B75" s="19"/>
      <c r="C75" s="19"/>
      <c r="D75" s="19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3"/>
    </row>
    <row r="76" spans="1:19" ht="15">
      <c r="A76" t="s">
        <v>956</v>
      </c>
      <c r="B76" s="2">
        <v>2015</v>
      </c>
      <c r="C76" s="2">
        <v>29</v>
      </c>
      <c r="D76" s="2">
        <v>97</v>
      </c>
      <c r="E76" s="3">
        <v>196</v>
      </c>
      <c r="F76" s="6" t="s">
        <v>603</v>
      </c>
      <c r="G76" s="3">
        <v>61</v>
      </c>
      <c r="H76" s="3">
        <v>474</v>
      </c>
      <c r="I76" s="6" t="s">
        <v>877</v>
      </c>
      <c r="J76" s="3">
        <v>17</v>
      </c>
      <c r="K76" s="6" t="s">
        <v>165</v>
      </c>
      <c r="L76" s="3">
        <v>8</v>
      </c>
      <c r="M76" s="3">
        <v>138</v>
      </c>
      <c r="N76" s="6" t="s">
        <v>380</v>
      </c>
      <c r="O76" s="3">
        <v>11</v>
      </c>
      <c r="P76" s="3">
        <v>27</v>
      </c>
      <c r="Q76" s="3">
        <v>38</v>
      </c>
      <c r="R76" s="6" t="s">
        <v>290</v>
      </c>
      <c r="S76" s="15">
        <v>228.5</v>
      </c>
    </row>
    <row r="77" spans="2:19" ht="15">
      <c r="B77" s="2">
        <v>2016</v>
      </c>
      <c r="C77" s="2">
        <v>27</v>
      </c>
      <c r="D77" s="2">
        <v>92</v>
      </c>
      <c r="E77" s="3">
        <v>257</v>
      </c>
      <c r="F77" s="6" t="s">
        <v>175</v>
      </c>
      <c r="G77" s="3">
        <v>94</v>
      </c>
      <c r="H77" s="3">
        <v>499</v>
      </c>
      <c r="I77" s="6" t="s">
        <v>157</v>
      </c>
      <c r="J77" s="3">
        <v>13</v>
      </c>
      <c r="K77" s="6" t="s">
        <v>123</v>
      </c>
      <c r="L77" s="3">
        <v>7</v>
      </c>
      <c r="M77" s="3">
        <v>119</v>
      </c>
      <c r="N77" s="6" t="s">
        <v>373</v>
      </c>
      <c r="O77" s="3">
        <v>10</v>
      </c>
      <c r="P77" s="3">
        <v>39</v>
      </c>
      <c r="Q77" s="3">
        <v>49</v>
      </c>
      <c r="R77" s="6" t="s">
        <v>166</v>
      </c>
      <c r="S77" s="15">
        <v>293.5</v>
      </c>
    </row>
    <row r="78" spans="2:19" ht="15">
      <c r="B78" s="19" t="s">
        <v>1194</v>
      </c>
      <c r="C78" s="19">
        <f>SUM(C76:C77)</f>
        <v>56</v>
      </c>
      <c r="D78" s="19">
        <f>SUM(D76:D77)</f>
        <v>189</v>
      </c>
      <c r="E78" s="21">
        <f>SUM(E76:E77)</f>
        <v>453</v>
      </c>
      <c r="F78" s="21" t="s">
        <v>788</v>
      </c>
      <c r="G78" s="21">
        <f>SUM(G76:G77)</f>
        <v>155</v>
      </c>
      <c r="H78" s="21">
        <f>SUM(H76:H77)</f>
        <v>973</v>
      </c>
      <c r="I78" s="21" t="s">
        <v>1240</v>
      </c>
      <c r="J78" s="21">
        <f>SUM(J76:J77)</f>
        <v>30</v>
      </c>
      <c r="K78" s="21" t="s">
        <v>356</v>
      </c>
      <c r="L78" s="21">
        <f>SUM(L76:L77)</f>
        <v>15</v>
      </c>
      <c r="M78" s="21">
        <f>SUM(M76:M77)</f>
        <v>257</v>
      </c>
      <c r="N78" s="21" t="s">
        <v>188</v>
      </c>
      <c r="O78" s="21">
        <f>SUM(O76:O77)</f>
        <v>21</v>
      </c>
      <c r="P78" s="21">
        <f>SUM(P76:P77)</f>
        <v>66</v>
      </c>
      <c r="Q78" s="21">
        <f>SUM(Q76:Q77)</f>
        <v>87</v>
      </c>
      <c r="R78" s="21" t="s">
        <v>119</v>
      </c>
      <c r="S78" s="23">
        <f>SUM(S76:S77)</f>
        <v>522</v>
      </c>
    </row>
    <row r="79" spans="2:19" ht="15">
      <c r="B79" s="19"/>
      <c r="C79" s="19"/>
      <c r="D79" s="19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3"/>
    </row>
    <row r="80" spans="1:19" ht="15">
      <c r="A80" t="s">
        <v>1403</v>
      </c>
      <c r="B80" s="12">
        <v>2018</v>
      </c>
      <c r="C80" s="12">
        <v>4</v>
      </c>
      <c r="D80" s="12">
        <v>4</v>
      </c>
      <c r="E80" s="11">
        <v>1</v>
      </c>
      <c r="F80" s="10" t="s">
        <v>114</v>
      </c>
      <c r="G80" s="11">
        <v>4</v>
      </c>
      <c r="H80" s="11">
        <v>11</v>
      </c>
      <c r="I80" s="10" t="s">
        <v>1177</v>
      </c>
      <c r="J80" s="11">
        <v>0</v>
      </c>
      <c r="K80" s="10" t="s">
        <v>48</v>
      </c>
      <c r="L80" s="11">
        <v>0</v>
      </c>
      <c r="M80" s="11">
        <v>2</v>
      </c>
      <c r="N80" s="10" t="s">
        <v>52</v>
      </c>
      <c r="O80" s="11">
        <v>0</v>
      </c>
      <c r="P80" s="11">
        <v>0</v>
      </c>
      <c r="Q80" s="11">
        <v>0</v>
      </c>
      <c r="R80" s="10" t="s">
        <v>48</v>
      </c>
      <c r="S80" s="17" t="s">
        <v>115</v>
      </c>
    </row>
    <row r="81" spans="2:19" ht="15">
      <c r="B81" s="19" t="s">
        <v>1194</v>
      </c>
      <c r="C81" s="19">
        <v>4</v>
      </c>
      <c r="D81" s="19">
        <v>4</v>
      </c>
      <c r="E81" s="20">
        <v>1</v>
      </c>
      <c r="F81" s="21" t="s">
        <v>114</v>
      </c>
      <c r="G81" s="20">
        <v>4</v>
      </c>
      <c r="H81" s="20">
        <v>11</v>
      </c>
      <c r="I81" s="21" t="s">
        <v>1177</v>
      </c>
      <c r="J81" s="20">
        <v>0</v>
      </c>
      <c r="K81" s="21" t="s">
        <v>48</v>
      </c>
      <c r="L81" s="20">
        <v>0</v>
      </c>
      <c r="M81" s="20">
        <v>2</v>
      </c>
      <c r="N81" s="21" t="s">
        <v>52</v>
      </c>
      <c r="O81" s="20">
        <v>0</v>
      </c>
      <c r="P81" s="20">
        <v>0</v>
      </c>
      <c r="Q81" s="20">
        <v>0</v>
      </c>
      <c r="R81" s="21" t="s">
        <v>48</v>
      </c>
      <c r="S81" s="23" t="s">
        <v>115</v>
      </c>
    </row>
    <row r="82" spans="2:19" ht="15">
      <c r="B82" s="19"/>
      <c r="C82" s="19"/>
      <c r="D82" s="1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3"/>
    </row>
    <row r="83" spans="1:19" ht="15">
      <c r="A83" t="s">
        <v>957</v>
      </c>
      <c r="B83" s="2">
        <v>2015</v>
      </c>
      <c r="C83" s="2">
        <v>5</v>
      </c>
      <c r="D83" s="2">
        <v>7</v>
      </c>
      <c r="E83" s="3">
        <v>5</v>
      </c>
      <c r="F83" s="6" t="s">
        <v>281</v>
      </c>
      <c r="G83" s="3">
        <v>4</v>
      </c>
      <c r="H83" s="3">
        <v>12</v>
      </c>
      <c r="I83" s="6" t="s">
        <v>35</v>
      </c>
      <c r="J83" s="3">
        <v>0</v>
      </c>
      <c r="K83" s="6" t="s">
        <v>48</v>
      </c>
      <c r="L83" s="3">
        <v>1</v>
      </c>
      <c r="M83" s="3">
        <v>1</v>
      </c>
      <c r="N83" s="6" t="s">
        <v>123</v>
      </c>
      <c r="O83" s="3">
        <v>0</v>
      </c>
      <c r="P83" s="3">
        <v>2</v>
      </c>
      <c r="Q83" s="3">
        <v>2</v>
      </c>
      <c r="R83" s="6" t="s">
        <v>375</v>
      </c>
      <c r="S83" s="15">
        <v>7</v>
      </c>
    </row>
    <row r="84" spans="2:19" ht="15">
      <c r="B84" s="2">
        <v>2016</v>
      </c>
      <c r="C84" s="2">
        <v>6</v>
      </c>
      <c r="D84" s="2">
        <v>8</v>
      </c>
      <c r="E84" s="3">
        <v>4</v>
      </c>
      <c r="F84" s="6" t="s">
        <v>52</v>
      </c>
      <c r="G84" s="3">
        <v>2</v>
      </c>
      <c r="H84" s="3">
        <v>10</v>
      </c>
      <c r="I84" s="6" t="s">
        <v>195</v>
      </c>
      <c r="J84" s="3">
        <v>0</v>
      </c>
      <c r="K84" s="6" t="s">
        <v>48</v>
      </c>
      <c r="L84" s="3">
        <v>4</v>
      </c>
      <c r="M84" s="3">
        <v>2</v>
      </c>
      <c r="N84" s="6" t="s">
        <v>114</v>
      </c>
      <c r="O84" s="3">
        <v>2</v>
      </c>
      <c r="P84" s="3">
        <v>7</v>
      </c>
      <c r="Q84" s="3">
        <v>9</v>
      </c>
      <c r="R84" s="6" t="s">
        <v>655</v>
      </c>
      <c r="S84" s="15">
        <v>13.5</v>
      </c>
    </row>
    <row r="85" spans="2:19" ht="15">
      <c r="B85" s="2">
        <v>2017</v>
      </c>
      <c r="C85" s="2">
        <v>28</v>
      </c>
      <c r="D85" s="2">
        <v>94</v>
      </c>
      <c r="E85" s="3">
        <v>85</v>
      </c>
      <c r="F85" s="6" t="s">
        <v>53</v>
      </c>
      <c r="G85" s="3">
        <v>39</v>
      </c>
      <c r="H85" s="3">
        <v>251</v>
      </c>
      <c r="I85" s="6" t="s">
        <v>1148</v>
      </c>
      <c r="J85" s="3">
        <v>7</v>
      </c>
      <c r="K85" s="6" t="s">
        <v>93</v>
      </c>
      <c r="L85" s="3">
        <v>10</v>
      </c>
      <c r="M85" s="3">
        <v>22</v>
      </c>
      <c r="N85" s="6" t="s">
        <v>109</v>
      </c>
      <c r="O85" s="3">
        <v>18</v>
      </c>
      <c r="P85" s="3">
        <v>56</v>
      </c>
      <c r="Q85" s="3">
        <v>74</v>
      </c>
      <c r="R85" s="6" t="s">
        <v>163</v>
      </c>
      <c r="S85" s="15">
        <v>141</v>
      </c>
    </row>
    <row r="86" spans="2:19" ht="15">
      <c r="B86" s="2">
        <v>2018</v>
      </c>
      <c r="C86" s="2">
        <v>27</v>
      </c>
      <c r="D86" s="2">
        <v>79</v>
      </c>
      <c r="E86" s="3">
        <v>100</v>
      </c>
      <c r="F86" s="6" t="s">
        <v>228</v>
      </c>
      <c r="G86" s="3">
        <v>46</v>
      </c>
      <c r="H86" s="3">
        <v>224</v>
      </c>
      <c r="I86" s="6" t="s">
        <v>1404</v>
      </c>
      <c r="J86" s="3">
        <v>7</v>
      </c>
      <c r="K86" s="6" t="s">
        <v>205</v>
      </c>
      <c r="L86" s="3">
        <v>12</v>
      </c>
      <c r="M86" s="3">
        <v>30</v>
      </c>
      <c r="N86" s="6" t="s">
        <v>116</v>
      </c>
      <c r="O86" s="3">
        <v>11</v>
      </c>
      <c r="P86" s="3">
        <v>59</v>
      </c>
      <c r="Q86" s="3">
        <v>70</v>
      </c>
      <c r="R86" s="6" t="s">
        <v>129</v>
      </c>
      <c r="S86" s="15">
        <v>152.5</v>
      </c>
    </row>
    <row r="87" spans="2:19" ht="15">
      <c r="B87" s="19" t="s">
        <v>1194</v>
      </c>
      <c r="C87" s="19">
        <f>SUM(C83:C86)</f>
        <v>66</v>
      </c>
      <c r="D87" s="19">
        <f>SUM(D83:D86)</f>
        <v>188</v>
      </c>
      <c r="E87" s="21">
        <f>SUM(E83:E86)</f>
        <v>194</v>
      </c>
      <c r="F87" s="21" t="s">
        <v>653</v>
      </c>
      <c r="G87" s="21">
        <f>SUM(G83:G86)</f>
        <v>91</v>
      </c>
      <c r="H87" s="21">
        <f>SUM(H83:H86)</f>
        <v>497</v>
      </c>
      <c r="I87" s="21" t="s">
        <v>704</v>
      </c>
      <c r="J87" s="21">
        <f>SUM(J83:J86)</f>
        <v>14</v>
      </c>
      <c r="K87" s="21" t="s">
        <v>93</v>
      </c>
      <c r="L87" s="21">
        <f>SUM(L83:L86)</f>
        <v>27</v>
      </c>
      <c r="M87" s="21">
        <f>SUM(M83:M86)</f>
        <v>55</v>
      </c>
      <c r="N87" s="21" t="s">
        <v>375</v>
      </c>
      <c r="O87" s="21">
        <f>SUM(O83:O86)</f>
        <v>31</v>
      </c>
      <c r="P87" s="21">
        <f>SUM(P83:P86)</f>
        <v>124</v>
      </c>
      <c r="Q87" s="21">
        <f>SUM(Q83:Q86)</f>
        <v>155</v>
      </c>
      <c r="R87" s="21" t="s">
        <v>102</v>
      </c>
      <c r="S87" s="23">
        <f>SUM(S83:S86)</f>
        <v>314</v>
      </c>
    </row>
    <row r="88" spans="2:19" ht="15">
      <c r="B88" s="19"/>
      <c r="C88" s="19"/>
      <c r="D88" s="19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3"/>
    </row>
    <row r="89" spans="1:19" ht="15">
      <c r="A89" t="s">
        <v>1149</v>
      </c>
      <c r="B89" s="2">
        <v>2017</v>
      </c>
      <c r="C89" s="2">
        <v>26</v>
      </c>
      <c r="D89" s="2">
        <v>71</v>
      </c>
      <c r="E89" s="3">
        <v>0</v>
      </c>
      <c r="F89" s="6" t="s">
        <v>48</v>
      </c>
      <c r="G89" s="3">
        <v>2</v>
      </c>
      <c r="H89" s="3">
        <v>6</v>
      </c>
      <c r="I89" s="6" t="s">
        <v>1020</v>
      </c>
      <c r="J89" s="3">
        <v>0</v>
      </c>
      <c r="K89" s="6" t="s">
        <v>48</v>
      </c>
      <c r="L89" s="3">
        <v>9</v>
      </c>
      <c r="M89" s="3">
        <v>11</v>
      </c>
      <c r="N89" s="6" t="s">
        <v>107</v>
      </c>
      <c r="O89" s="3">
        <v>0</v>
      </c>
      <c r="P89" s="3">
        <v>0</v>
      </c>
      <c r="Q89" s="3">
        <v>0</v>
      </c>
      <c r="R89" s="6" t="s">
        <v>48</v>
      </c>
      <c r="S89" s="15">
        <v>9</v>
      </c>
    </row>
    <row r="90" spans="2:19" ht="15">
      <c r="B90" s="2">
        <v>2018</v>
      </c>
      <c r="C90" s="2">
        <v>25</v>
      </c>
      <c r="D90" s="2">
        <v>64</v>
      </c>
      <c r="E90" s="3">
        <v>0</v>
      </c>
      <c r="F90" s="6" t="s">
        <v>48</v>
      </c>
      <c r="G90" s="3">
        <v>1</v>
      </c>
      <c r="H90" s="3">
        <v>2</v>
      </c>
      <c r="I90" s="6" t="s">
        <v>260</v>
      </c>
      <c r="J90" s="3">
        <v>3</v>
      </c>
      <c r="K90" s="6" t="s">
        <v>190</v>
      </c>
      <c r="L90" s="3">
        <v>5</v>
      </c>
      <c r="M90" s="3">
        <v>7</v>
      </c>
      <c r="N90" s="6" t="s">
        <v>179</v>
      </c>
      <c r="O90" s="3">
        <v>0</v>
      </c>
      <c r="P90" s="3">
        <v>0</v>
      </c>
      <c r="Q90" s="3">
        <v>0</v>
      </c>
      <c r="R90" s="6" t="s">
        <v>48</v>
      </c>
      <c r="S90" s="15">
        <v>5</v>
      </c>
    </row>
    <row r="91" spans="2:19" ht="15">
      <c r="B91" s="2">
        <v>2019</v>
      </c>
      <c r="C91" s="2">
        <v>7</v>
      </c>
      <c r="D91" s="2">
        <v>9</v>
      </c>
      <c r="E91" s="3">
        <v>0</v>
      </c>
      <c r="F91" s="6" t="s">
        <v>48</v>
      </c>
      <c r="G91" s="3">
        <v>2</v>
      </c>
      <c r="H91" s="3">
        <v>4</v>
      </c>
      <c r="I91" s="6" t="s">
        <v>260</v>
      </c>
      <c r="J91" s="3">
        <v>1</v>
      </c>
      <c r="K91" s="6" t="s">
        <v>179</v>
      </c>
      <c r="L91" s="3">
        <v>1</v>
      </c>
      <c r="M91" s="3">
        <v>3</v>
      </c>
      <c r="N91" s="6" t="s">
        <v>105</v>
      </c>
      <c r="O91" s="3">
        <v>0</v>
      </c>
      <c r="P91" s="3">
        <v>0</v>
      </c>
      <c r="Q91" s="3">
        <v>0</v>
      </c>
      <c r="R91" s="6" t="s">
        <v>48</v>
      </c>
      <c r="S91" s="15">
        <v>1</v>
      </c>
    </row>
    <row r="92" spans="2:19" ht="15">
      <c r="B92" s="19" t="s">
        <v>1194</v>
      </c>
      <c r="C92" s="19">
        <f>SUM(C89:C91)</f>
        <v>58</v>
      </c>
      <c r="D92" s="19">
        <f>SUM(D89:D91)</f>
        <v>144</v>
      </c>
      <c r="E92" s="20">
        <f>SUM(E89:E91)</f>
        <v>0</v>
      </c>
      <c r="F92" s="21" t="s">
        <v>48</v>
      </c>
      <c r="G92" s="20">
        <f>SUM(G89:G91)</f>
        <v>5</v>
      </c>
      <c r="H92" s="20">
        <f>SUM(H89:H91)</f>
        <v>12</v>
      </c>
      <c r="I92" s="21" t="s">
        <v>1566</v>
      </c>
      <c r="J92" s="20">
        <f>SUM(J89:J91)</f>
        <v>4</v>
      </c>
      <c r="K92" s="21" t="s">
        <v>103</v>
      </c>
      <c r="L92" s="20">
        <f>SUM(L89:L91)</f>
        <v>15</v>
      </c>
      <c r="M92" s="20">
        <f>SUM(M89:M91)</f>
        <v>21</v>
      </c>
      <c r="N92" s="21" t="s">
        <v>107</v>
      </c>
      <c r="O92" s="20">
        <f>SUM(O89:O91)</f>
        <v>0</v>
      </c>
      <c r="P92" s="20">
        <f>SUM(P89:P91)</f>
        <v>0</v>
      </c>
      <c r="Q92" s="20">
        <f>SUM(Q89:Q91)</f>
        <v>0</v>
      </c>
      <c r="R92" s="21" t="s">
        <v>48</v>
      </c>
      <c r="S92" s="22">
        <f>SUM(S89:S91)</f>
        <v>15</v>
      </c>
    </row>
    <row r="93" spans="2:19" ht="15">
      <c r="B93" s="19"/>
      <c r="C93" s="19"/>
      <c r="D93" s="19"/>
      <c r="E93" s="20"/>
      <c r="F93" s="21"/>
      <c r="G93" s="20"/>
      <c r="H93" s="20"/>
      <c r="I93" s="21"/>
      <c r="J93" s="20"/>
      <c r="K93" s="21"/>
      <c r="L93" s="20"/>
      <c r="M93" s="20"/>
      <c r="N93" s="21"/>
      <c r="O93" s="20"/>
      <c r="P93" s="20"/>
      <c r="Q93" s="20"/>
      <c r="R93" s="21"/>
      <c r="S93" s="22"/>
    </row>
    <row r="94" spans="1:19" ht="15">
      <c r="A94" t="s">
        <v>1536</v>
      </c>
      <c r="B94" s="19">
        <v>2019</v>
      </c>
      <c r="C94" s="2">
        <v>9</v>
      </c>
      <c r="D94" s="2">
        <v>13</v>
      </c>
      <c r="E94" s="3">
        <v>23</v>
      </c>
      <c r="F94" s="6" t="s">
        <v>177</v>
      </c>
      <c r="G94" s="3">
        <v>8</v>
      </c>
      <c r="H94" s="3">
        <v>46</v>
      </c>
      <c r="I94" s="6" t="s">
        <v>677</v>
      </c>
      <c r="J94" s="3">
        <v>1</v>
      </c>
      <c r="K94" s="6" t="s">
        <v>101</v>
      </c>
      <c r="L94" s="3">
        <v>6</v>
      </c>
      <c r="M94" s="3">
        <v>6</v>
      </c>
      <c r="N94" s="6" t="s">
        <v>119</v>
      </c>
      <c r="O94" s="3">
        <v>0</v>
      </c>
      <c r="P94" s="3">
        <v>4</v>
      </c>
      <c r="Q94" s="3">
        <v>4</v>
      </c>
      <c r="R94" s="6" t="s">
        <v>117</v>
      </c>
      <c r="S94" s="15">
        <v>31</v>
      </c>
    </row>
    <row r="95" spans="2:19" ht="15">
      <c r="B95" s="19">
        <v>2020</v>
      </c>
      <c r="C95" s="2">
        <v>10</v>
      </c>
      <c r="D95" s="2">
        <v>24</v>
      </c>
      <c r="E95" s="3">
        <v>47</v>
      </c>
      <c r="F95" s="6" t="s">
        <v>333</v>
      </c>
      <c r="G95" s="3">
        <v>3</v>
      </c>
      <c r="H95" s="3">
        <v>68</v>
      </c>
      <c r="I95" s="6" t="s">
        <v>1699</v>
      </c>
      <c r="J95" s="3">
        <v>1</v>
      </c>
      <c r="K95" s="6" t="s">
        <v>128</v>
      </c>
      <c r="L95" s="3">
        <v>2</v>
      </c>
      <c r="M95" s="3">
        <v>6</v>
      </c>
      <c r="N95" s="6" t="s">
        <v>114</v>
      </c>
      <c r="O95" s="3">
        <v>0</v>
      </c>
      <c r="P95" s="3">
        <v>8</v>
      </c>
      <c r="Q95" s="3">
        <v>8</v>
      </c>
      <c r="R95" s="6" t="s">
        <v>105</v>
      </c>
      <c r="S95" s="15">
        <v>53</v>
      </c>
    </row>
    <row r="96" spans="2:19" ht="15">
      <c r="B96" s="19" t="s">
        <v>1194</v>
      </c>
      <c r="C96" s="19">
        <f>SUM(C94:C95)</f>
        <v>19</v>
      </c>
      <c r="D96" s="19">
        <f>SUM(D94:D95)</f>
        <v>37</v>
      </c>
      <c r="E96" s="20">
        <f>SUM(E94:E95)</f>
        <v>70</v>
      </c>
      <c r="F96" s="21" t="s">
        <v>420</v>
      </c>
      <c r="G96" s="20">
        <f>SUM(G94:G95)</f>
        <v>11</v>
      </c>
      <c r="H96" s="20">
        <f>SUM(H94:H95)</f>
        <v>114</v>
      </c>
      <c r="I96" s="21" t="s">
        <v>1737</v>
      </c>
      <c r="J96" s="20">
        <f>SUM(J94:J95)</f>
        <v>2</v>
      </c>
      <c r="K96" s="21" t="s">
        <v>190</v>
      </c>
      <c r="L96" s="20">
        <f>SUM(L94:L95)</f>
        <v>8</v>
      </c>
      <c r="M96" s="20">
        <f>SUM(M94:M95)</f>
        <v>12</v>
      </c>
      <c r="N96" s="21" t="s">
        <v>385</v>
      </c>
      <c r="O96" s="20">
        <f>SUM(O94:O95)</f>
        <v>0</v>
      </c>
      <c r="P96" s="20">
        <f>SUM(P94:P95)</f>
        <v>12</v>
      </c>
      <c r="Q96" s="20">
        <f>SUM(Q94:Q95)</f>
        <v>12</v>
      </c>
      <c r="R96" s="21" t="s">
        <v>385</v>
      </c>
      <c r="S96" s="22">
        <f>SUM(S94:S95)</f>
        <v>84</v>
      </c>
    </row>
    <row r="97" spans="2:19" ht="15">
      <c r="B97" s="19"/>
      <c r="C97" s="19" t="s">
        <v>1162</v>
      </c>
      <c r="D97" s="19" t="s">
        <v>1162</v>
      </c>
      <c r="E97" s="20" t="s">
        <v>1162</v>
      </c>
      <c r="F97" s="21"/>
      <c r="G97" s="20" t="s">
        <v>1162</v>
      </c>
      <c r="H97" s="20" t="s">
        <v>1162</v>
      </c>
      <c r="I97" s="21"/>
      <c r="J97" s="20" t="s">
        <v>1162</v>
      </c>
      <c r="K97" s="21"/>
      <c r="L97" s="20" t="s">
        <v>1162</v>
      </c>
      <c r="M97" s="20" t="s">
        <v>1162</v>
      </c>
      <c r="N97" s="21"/>
      <c r="O97" s="20" t="s">
        <v>1162</v>
      </c>
      <c r="P97" s="20" t="s">
        <v>1162</v>
      </c>
      <c r="Q97" s="20" t="s">
        <v>1162</v>
      </c>
      <c r="R97" s="21"/>
      <c r="S97" s="22" t="s">
        <v>1162</v>
      </c>
    </row>
    <row r="98" spans="1:19" ht="15">
      <c r="A98" t="s">
        <v>958</v>
      </c>
      <c r="B98" s="2">
        <v>2015</v>
      </c>
      <c r="C98" s="2">
        <v>20</v>
      </c>
      <c r="D98" s="2">
        <v>52</v>
      </c>
      <c r="E98" s="3">
        <v>3</v>
      </c>
      <c r="F98" s="6" t="s">
        <v>155</v>
      </c>
      <c r="G98" s="3">
        <v>4</v>
      </c>
      <c r="H98" s="3">
        <v>11</v>
      </c>
      <c r="I98" s="6" t="s">
        <v>314</v>
      </c>
      <c r="J98" s="3">
        <v>1</v>
      </c>
      <c r="K98" s="6" t="s">
        <v>217</v>
      </c>
      <c r="L98" s="3">
        <v>5</v>
      </c>
      <c r="M98" s="3">
        <v>15</v>
      </c>
      <c r="N98" s="6" t="s">
        <v>375</v>
      </c>
      <c r="O98" s="3">
        <v>0</v>
      </c>
      <c r="P98" s="3">
        <v>0</v>
      </c>
      <c r="Q98" s="3">
        <v>0</v>
      </c>
      <c r="R98" s="6" t="s">
        <v>48</v>
      </c>
      <c r="S98" s="15">
        <v>8</v>
      </c>
    </row>
    <row r="99" spans="2:19" ht="15">
      <c r="B99" s="2">
        <v>2016</v>
      </c>
      <c r="C99" s="2">
        <v>18</v>
      </c>
      <c r="D99" s="2">
        <v>45</v>
      </c>
      <c r="E99" s="3">
        <v>19</v>
      </c>
      <c r="F99" s="6" t="s">
        <v>172</v>
      </c>
      <c r="G99" s="3">
        <v>4</v>
      </c>
      <c r="H99" s="3">
        <v>27</v>
      </c>
      <c r="I99" s="6" t="s">
        <v>1163</v>
      </c>
      <c r="J99" s="3">
        <v>0</v>
      </c>
      <c r="K99" s="6" t="s">
        <v>48</v>
      </c>
      <c r="L99" s="3">
        <v>5</v>
      </c>
      <c r="M99" s="3">
        <v>16</v>
      </c>
      <c r="N99" s="6" t="s">
        <v>92</v>
      </c>
      <c r="O99" s="3">
        <v>0</v>
      </c>
      <c r="P99" s="3">
        <v>2</v>
      </c>
      <c r="Q99" s="3">
        <v>2</v>
      </c>
      <c r="R99" s="6" t="s">
        <v>128</v>
      </c>
      <c r="S99" s="15">
        <v>25</v>
      </c>
    </row>
    <row r="100" spans="2:19" ht="15">
      <c r="B100" s="19" t="s">
        <v>1194</v>
      </c>
      <c r="C100" s="19">
        <f>SUM(C98:C99)</f>
        <v>38</v>
      </c>
      <c r="D100" s="19">
        <f>SUM(D98:D99)</f>
        <v>97</v>
      </c>
      <c r="E100" s="21">
        <f>SUM(E98:E99)</f>
        <v>22</v>
      </c>
      <c r="F100" s="21" t="s">
        <v>180</v>
      </c>
      <c r="G100" s="21">
        <f>SUM(G98:G99)</f>
        <v>8</v>
      </c>
      <c r="H100" s="21">
        <f>SUM(H98:H99)</f>
        <v>38</v>
      </c>
      <c r="I100" s="21" t="s">
        <v>1110</v>
      </c>
      <c r="J100" s="21">
        <f>SUM(J98:J99)</f>
        <v>1</v>
      </c>
      <c r="K100" s="21" t="s">
        <v>78</v>
      </c>
      <c r="L100" s="21">
        <f>SUM(L98:L99)</f>
        <v>10</v>
      </c>
      <c r="M100" s="21">
        <f>SUM(M98:M99)</f>
        <v>31</v>
      </c>
      <c r="N100" s="21" t="s">
        <v>385</v>
      </c>
      <c r="O100" s="21">
        <f>SUM(O98:O99)</f>
        <v>0</v>
      </c>
      <c r="P100" s="21">
        <f>SUM(P98:P99)</f>
        <v>2</v>
      </c>
      <c r="Q100" s="21">
        <f>SUM(Q98:Q99)</f>
        <v>2</v>
      </c>
      <c r="R100" s="21" t="s">
        <v>217</v>
      </c>
      <c r="S100" s="23">
        <f>SUM(S98:S99)</f>
        <v>33</v>
      </c>
    </row>
    <row r="101" spans="2:19" ht="15">
      <c r="B101" s="19"/>
      <c r="C101" s="19"/>
      <c r="D101" s="1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3"/>
    </row>
    <row r="102" spans="1:19" ht="15">
      <c r="A102" t="s">
        <v>1537</v>
      </c>
      <c r="B102" s="19">
        <v>2019</v>
      </c>
      <c r="C102" s="2">
        <v>24</v>
      </c>
      <c r="D102" s="2">
        <v>75</v>
      </c>
      <c r="E102" s="3">
        <v>194</v>
      </c>
      <c r="F102" s="6" t="s">
        <v>747</v>
      </c>
      <c r="G102" s="3">
        <v>105</v>
      </c>
      <c r="H102" s="3">
        <v>421</v>
      </c>
      <c r="I102" s="6" t="s">
        <v>433</v>
      </c>
      <c r="J102" s="3">
        <v>9</v>
      </c>
      <c r="K102" s="6" t="s">
        <v>97</v>
      </c>
      <c r="L102" s="3">
        <v>31</v>
      </c>
      <c r="M102" s="3">
        <v>124</v>
      </c>
      <c r="N102" s="6" t="s">
        <v>106</v>
      </c>
      <c r="O102" s="3">
        <v>4</v>
      </c>
      <c r="P102" s="3">
        <v>15</v>
      </c>
      <c r="Q102" s="3">
        <v>19</v>
      </c>
      <c r="R102" s="6" t="s">
        <v>114</v>
      </c>
      <c r="S102" s="15">
        <v>236.5</v>
      </c>
    </row>
    <row r="103" spans="2:19" ht="15">
      <c r="B103" s="19">
        <v>2020</v>
      </c>
      <c r="C103" s="2">
        <v>16</v>
      </c>
      <c r="D103" s="2">
        <v>48</v>
      </c>
      <c r="E103" s="3">
        <v>155</v>
      </c>
      <c r="F103" s="6" t="s">
        <v>511</v>
      </c>
      <c r="G103" s="3">
        <v>93</v>
      </c>
      <c r="H103" s="3">
        <v>348</v>
      </c>
      <c r="I103" s="6" t="s">
        <v>659</v>
      </c>
      <c r="J103" s="3">
        <v>15</v>
      </c>
      <c r="K103" s="6" t="s">
        <v>117</v>
      </c>
      <c r="L103" s="3">
        <v>15</v>
      </c>
      <c r="M103" s="3">
        <v>88</v>
      </c>
      <c r="N103" s="6" t="s">
        <v>1253</v>
      </c>
      <c r="O103" s="3">
        <v>1</v>
      </c>
      <c r="P103" s="3">
        <v>14</v>
      </c>
      <c r="Q103" s="3">
        <v>15</v>
      </c>
      <c r="R103" s="6" t="s">
        <v>117</v>
      </c>
      <c r="S103" s="15">
        <v>178</v>
      </c>
    </row>
    <row r="104" spans="2:19" ht="15">
      <c r="B104" s="19" t="s">
        <v>1194</v>
      </c>
      <c r="C104" s="19">
        <f>SUM(C102:C103)</f>
        <v>40</v>
      </c>
      <c r="D104" s="19">
        <f>SUM(D102:D103)</f>
        <v>123</v>
      </c>
      <c r="E104" s="21">
        <f>SUM(E102:E103)</f>
        <v>349</v>
      </c>
      <c r="F104" s="21" t="s">
        <v>1738</v>
      </c>
      <c r="G104" s="21">
        <f>SUM(G102:G103)</f>
        <v>198</v>
      </c>
      <c r="H104" s="21">
        <f>SUM(H102:H103)</f>
        <v>769</v>
      </c>
      <c r="I104" s="21" t="s">
        <v>193</v>
      </c>
      <c r="J104" s="21">
        <f>SUM(J102:J103)</f>
        <v>24</v>
      </c>
      <c r="K104" s="21" t="s">
        <v>94</v>
      </c>
      <c r="L104" s="21">
        <f>SUM(L102:L103)</f>
        <v>46</v>
      </c>
      <c r="M104" s="21">
        <f>SUM(M102:M103)</f>
        <v>212</v>
      </c>
      <c r="N104" s="21" t="s">
        <v>580</v>
      </c>
      <c r="O104" s="21">
        <f>SUM(O102:O103)</f>
        <v>5</v>
      </c>
      <c r="P104" s="21">
        <f>SUM(P102:P103)</f>
        <v>29</v>
      </c>
      <c r="Q104" s="21">
        <f>SUM(Q102:Q103)</f>
        <v>34</v>
      </c>
      <c r="R104" s="21" t="s">
        <v>218</v>
      </c>
      <c r="S104" s="23">
        <f>SUM(S102:S103)</f>
        <v>414.5</v>
      </c>
    </row>
    <row r="105" spans="2:19" ht="15">
      <c r="B105" s="19"/>
      <c r="C105" s="19"/>
      <c r="D105" s="19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3"/>
    </row>
    <row r="106" spans="1:19" ht="15">
      <c r="A106" t="s">
        <v>959</v>
      </c>
      <c r="B106" s="2">
        <v>2015</v>
      </c>
      <c r="C106" s="2">
        <v>31</v>
      </c>
      <c r="D106" s="2">
        <v>108</v>
      </c>
      <c r="E106" s="3">
        <v>214</v>
      </c>
      <c r="F106" s="6" t="s">
        <v>595</v>
      </c>
      <c r="G106" s="3">
        <v>56</v>
      </c>
      <c r="H106" s="3">
        <v>415</v>
      </c>
      <c r="I106" s="6" t="s">
        <v>960</v>
      </c>
      <c r="J106" s="3">
        <v>15</v>
      </c>
      <c r="K106" s="6" t="s">
        <v>123</v>
      </c>
      <c r="L106" s="3">
        <v>19</v>
      </c>
      <c r="M106" s="3">
        <v>46</v>
      </c>
      <c r="N106" s="6" t="s">
        <v>183</v>
      </c>
      <c r="O106" s="3">
        <v>36</v>
      </c>
      <c r="P106" s="3">
        <v>96</v>
      </c>
      <c r="Q106" s="3">
        <v>132</v>
      </c>
      <c r="R106" s="6" t="s">
        <v>961</v>
      </c>
      <c r="S106" s="15">
        <v>317</v>
      </c>
    </row>
    <row r="107" spans="2:19" ht="15">
      <c r="B107" s="2">
        <v>2016</v>
      </c>
      <c r="C107" s="2">
        <v>27</v>
      </c>
      <c r="D107" s="2">
        <v>93</v>
      </c>
      <c r="E107" s="3">
        <v>177</v>
      </c>
      <c r="F107" s="6" t="s">
        <v>403</v>
      </c>
      <c r="G107" s="3">
        <v>56</v>
      </c>
      <c r="H107" s="3">
        <v>345</v>
      </c>
      <c r="I107" s="6" t="s">
        <v>858</v>
      </c>
      <c r="J107" s="3">
        <v>3</v>
      </c>
      <c r="K107" s="6" t="s">
        <v>103</v>
      </c>
      <c r="L107" s="3">
        <v>22</v>
      </c>
      <c r="M107" s="3">
        <v>42</v>
      </c>
      <c r="N107" s="6" t="s">
        <v>178</v>
      </c>
      <c r="O107" s="3">
        <v>20</v>
      </c>
      <c r="P107" s="3">
        <v>83</v>
      </c>
      <c r="Q107" s="3">
        <v>103</v>
      </c>
      <c r="R107" s="6" t="s">
        <v>133</v>
      </c>
      <c r="S107" s="15">
        <v>260.5</v>
      </c>
    </row>
    <row r="108" spans="2:19" ht="15">
      <c r="B108" s="19" t="s">
        <v>1194</v>
      </c>
      <c r="C108" s="19">
        <f>SUM(C106:C107)</f>
        <v>58</v>
      </c>
      <c r="D108" s="19">
        <f>SUM(D106:D107)</f>
        <v>201</v>
      </c>
      <c r="E108" s="21">
        <f>SUM(E106:E107)</f>
        <v>391</v>
      </c>
      <c r="F108" s="21" t="s">
        <v>1191</v>
      </c>
      <c r="G108" s="21">
        <f>SUM(G106:G107)</f>
        <v>112</v>
      </c>
      <c r="H108" s="21">
        <f>SUM(H106:H107)</f>
        <v>760</v>
      </c>
      <c r="I108" s="21" t="s">
        <v>1129</v>
      </c>
      <c r="J108" s="21">
        <f>SUM(J106:J107)</f>
        <v>18</v>
      </c>
      <c r="K108" s="21" t="s">
        <v>205</v>
      </c>
      <c r="L108" s="21">
        <f>SUM(L106:L107)</f>
        <v>41</v>
      </c>
      <c r="M108" s="21">
        <f>SUM(M106:M107)</f>
        <v>88</v>
      </c>
      <c r="N108" s="21" t="s">
        <v>98</v>
      </c>
      <c r="O108" s="21">
        <f>SUM(O106:O107)</f>
        <v>56</v>
      </c>
      <c r="P108" s="21">
        <f>SUM(P106:P107)</f>
        <v>179</v>
      </c>
      <c r="Q108" s="21">
        <f>SUM(Q106:Q107)</f>
        <v>235</v>
      </c>
      <c r="R108" s="21" t="s">
        <v>530</v>
      </c>
      <c r="S108" s="23">
        <f>SUM(S106:S107)</f>
        <v>577.5</v>
      </c>
    </row>
    <row r="109" spans="2:19" ht="15">
      <c r="B109" s="19"/>
      <c r="C109" s="19"/>
      <c r="D109" s="19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3"/>
    </row>
    <row r="110" spans="1:19" ht="15">
      <c r="A110" t="s">
        <v>1406</v>
      </c>
      <c r="B110" s="12">
        <v>2018</v>
      </c>
      <c r="C110" s="12">
        <v>21</v>
      </c>
      <c r="D110" s="12">
        <v>47</v>
      </c>
      <c r="E110" s="11">
        <v>90</v>
      </c>
      <c r="F110" s="10" t="s">
        <v>393</v>
      </c>
      <c r="G110" s="11">
        <v>45</v>
      </c>
      <c r="H110" s="11">
        <v>203</v>
      </c>
      <c r="I110" s="10" t="s">
        <v>1012</v>
      </c>
      <c r="J110" s="11">
        <v>2</v>
      </c>
      <c r="K110" s="10" t="s">
        <v>128</v>
      </c>
      <c r="L110" s="11">
        <v>4</v>
      </c>
      <c r="M110" s="11">
        <v>60</v>
      </c>
      <c r="N110" s="10" t="s">
        <v>943</v>
      </c>
      <c r="O110" s="11">
        <v>2</v>
      </c>
      <c r="P110" s="11">
        <v>20</v>
      </c>
      <c r="Q110" s="11">
        <v>22</v>
      </c>
      <c r="R110" s="10" t="s">
        <v>320</v>
      </c>
      <c r="S110" s="16">
        <v>106</v>
      </c>
    </row>
    <row r="111" spans="2:19" ht="15">
      <c r="B111" s="12">
        <v>2019</v>
      </c>
      <c r="C111" s="12">
        <v>23</v>
      </c>
      <c r="D111" s="12">
        <v>73</v>
      </c>
      <c r="E111" s="11">
        <v>147</v>
      </c>
      <c r="F111" s="10" t="s">
        <v>289</v>
      </c>
      <c r="G111" s="11">
        <v>97</v>
      </c>
      <c r="H111" s="11">
        <v>341</v>
      </c>
      <c r="I111" s="10" t="s">
        <v>164</v>
      </c>
      <c r="J111" s="11">
        <v>3</v>
      </c>
      <c r="K111" s="10" t="s">
        <v>128</v>
      </c>
      <c r="L111" s="11">
        <v>17</v>
      </c>
      <c r="M111" s="11">
        <v>42</v>
      </c>
      <c r="N111" s="10" t="s">
        <v>387</v>
      </c>
      <c r="O111" s="11">
        <v>6</v>
      </c>
      <c r="P111" s="11">
        <v>39</v>
      </c>
      <c r="Q111" s="11">
        <v>45</v>
      </c>
      <c r="R111" s="10" t="s">
        <v>389</v>
      </c>
      <c r="S111" s="16">
        <v>189.5</v>
      </c>
    </row>
    <row r="112" spans="2:19" ht="15">
      <c r="B112" s="12">
        <v>2020</v>
      </c>
      <c r="C112" s="12">
        <v>7</v>
      </c>
      <c r="D112" s="12">
        <v>14</v>
      </c>
      <c r="E112" s="11">
        <v>36</v>
      </c>
      <c r="F112" s="10" t="s">
        <v>1035</v>
      </c>
      <c r="G112" s="11">
        <v>18</v>
      </c>
      <c r="H112" s="11">
        <v>68</v>
      </c>
      <c r="I112" s="10" t="s">
        <v>1247</v>
      </c>
      <c r="J112" s="11">
        <v>2</v>
      </c>
      <c r="K112" s="10" t="s">
        <v>123</v>
      </c>
      <c r="L112" s="11">
        <v>13</v>
      </c>
      <c r="M112" s="11">
        <v>21</v>
      </c>
      <c r="N112" s="10" t="s">
        <v>201</v>
      </c>
      <c r="O112" s="11">
        <v>0</v>
      </c>
      <c r="P112" s="11">
        <v>3</v>
      </c>
      <c r="Q112" s="11">
        <v>3</v>
      </c>
      <c r="R112" s="10" t="s">
        <v>304</v>
      </c>
      <c r="S112" s="16">
        <v>50.5</v>
      </c>
    </row>
    <row r="113" spans="2:19" ht="15">
      <c r="B113" s="19" t="s">
        <v>1194</v>
      </c>
      <c r="C113" s="19">
        <f>SUM(C110:C112)</f>
        <v>51</v>
      </c>
      <c r="D113" s="19">
        <f>SUM(D110:D112)</f>
        <v>134</v>
      </c>
      <c r="E113" s="20">
        <f>SUM(E110:E112)</f>
        <v>273</v>
      </c>
      <c r="F113" s="21" t="s">
        <v>357</v>
      </c>
      <c r="G113" s="20">
        <f>SUM(G110:G112)</f>
        <v>160</v>
      </c>
      <c r="H113" s="20">
        <f>SUM(H110:H112)</f>
        <v>612</v>
      </c>
      <c r="I113" s="21" t="s">
        <v>350</v>
      </c>
      <c r="J113" s="20">
        <f>SUM(J110:J112)</f>
        <v>7</v>
      </c>
      <c r="K113" s="21" t="s">
        <v>190</v>
      </c>
      <c r="L113" s="20">
        <f>SUM(L110:L112)</f>
        <v>34</v>
      </c>
      <c r="M113" s="20">
        <f>SUM(M110:M112)</f>
        <v>123</v>
      </c>
      <c r="N113" s="21" t="s">
        <v>187</v>
      </c>
      <c r="O113" s="20">
        <f>SUM(O110:O112)</f>
        <v>8</v>
      </c>
      <c r="P113" s="20">
        <f>SUM(P110:P112)</f>
        <v>62</v>
      </c>
      <c r="Q113" s="20">
        <f>SUM(Q110:Q112)</f>
        <v>70</v>
      </c>
      <c r="R113" s="21" t="s">
        <v>87</v>
      </c>
      <c r="S113" s="22">
        <f>SUM(S110:S112)</f>
        <v>346</v>
      </c>
    </row>
    <row r="114" spans="2:19" ht="15">
      <c r="B114" s="19"/>
      <c r="C114" s="19"/>
      <c r="D114" s="19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3"/>
    </row>
    <row r="115" spans="1:20" ht="15">
      <c r="A115" t="s">
        <v>1407</v>
      </c>
      <c r="B115" s="12">
        <v>2018</v>
      </c>
      <c r="C115" s="12">
        <v>8</v>
      </c>
      <c r="D115" s="12">
        <v>9</v>
      </c>
      <c r="E115" s="11">
        <v>11</v>
      </c>
      <c r="F115" s="10" t="s">
        <v>961</v>
      </c>
      <c r="G115" s="11">
        <v>1</v>
      </c>
      <c r="H115" s="11">
        <v>26</v>
      </c>
      <c r="I115" s="10" t="s">
        <v>1408</v>
      </c>
      <c r="J115" s="11">
        <v>0</v>
      </c>
      <c r="K115" s="10" t="s">
        <v>48</v>
      </c>
      <c r="L115" s="11">
        <v>2</v>
      </c>
      <c r="M115" s="11">
        <v>6</v>
      </c>
      <c r="N115" s="10" t="s">
        <v>162</v>
      </c>
      <c r="O115" s="11">
        <v>1</v>
      </c>
      <c r="P115" s="11">
        <v>2</v>
      </c>
      <c r="Q115" s="11">
        <v>3</v>
      </c>
      <c r="R115" s="10" t="s">
        <v>105</v>
      </c>
      <c r="S115" s="16">
        <v>15</v>
      </c>
      <c r="T115" t="s">
        <v>1162</v>
      </c>
    </row>
    <row r="116" spans="2:20" ht="15">
      <c r="B116" s="12">
        <v>2019</v>
      </c>
      <c r="C116" s="12">
        <v>16</v>
      </c>
      <c r="D116" s="12">
        <v>25</v>
      </c>
      <c r="E116" s="11">
        <v>26</v>
      </c>
      <c r="F116" s="10" t="s">
        <v>968</v>
      </c>
      <c r="G116" s="11">
        <v>11</v>
      </c>
      <c r="H116" s="11">
        <v>67</v>
      </c>
      <c r="I116" s="10" t="s">
        <v>154</v>
      </c>
      <c r="J116" s="11">
        <v>2</v>
      </c>
      <c r="K116" s="10" t="s">
        <v>101</v>
      </c>
      <c r="L116" s="11">
        <v>8</v>
      </c>
      <c r="M116" s="11">
        <v>23</v>
      </c>
      <c r="N116" s="10" t="s">
        <v>187</v>
      </c>
      <c r="O116" s="11">
        <v>0</v>
      </c>
      <c r="P116" s="11">
        <v>1</v>
      </c>
      <c r="Q116" s="11">
        <v>1</v>
      </c>
      <c r="R116" s="10" t="s">
        <v>128</v>
      </c>
      <c r="S116" s="16">
        <v>34.5</v>
      </c>
      <c r="T116" t="s">
        <v>1162</v>
      </c>
    </row>
    <row r="117" spans="2:19" ht="15">
      <c r="B117" s="12">
        <v>2020</v>
      </c>
      <c r="C117" s="12">
        <v>16</v>
      </c>
      <c r="D117" s="12">
        <v>49</v>
      </c>
      <c r="E117" s="11">
        <v>114</v>
      </c>
      <c r="F117" s="10" t="s">
        <v>679</v>
      </c>
      <c r="G117" s="11">
        <v>48</v>
      </c>
      <c r="H117" s="11">
        <v>249</v>
      </c>
      <c r="I117" s="10" t="s">
        <v>1247</v>
      </c>
      <c r="J117" s="11">
        <v>15</v>
      </c>
      <c r="K117" s="10" t="s">
        <v>117</v>
      </c>
      <c r="L117" s="11">
        <v>10</v>
      </c>
      <c r="M117" s="11">
        <v>99</v>
      </c>
      <c r="N117" s="10" t="s">
        <v>603</v>
      </c>
      <c r="O117" s="11">
        <v>1</v>
      </c>
      <c r="P117" s="11">
        <v>5</v>
      </c>
      <c r="Q117" s="11">
        <v>6</v>
      </c>
      <c r="R117" s="10" t="s">
        <v>97</v>
      </c>
      <c r="S117" s="16">
        <v>127.5</v>
      </c>
    </row>
    <row r="118" spans="2:20" ht="15">
      <c r="B118" s="19" t="s">
        <v>1194</v>
      </c>
      <c r="C118" s="19">
        <f>SUM(C115:C117)</f>
        <v>40</v>
      </c>
      <c r="D118" s="19">
        <f>SUM(D115:D117)</f>
        <v>83</v>
      </c>
      <c r="E118" s="20">
        <f>SUM(E115:E117)</f>
        <v>151</v>
      </c>
      <c r="F118" s="21" t="s">
        <v>203</v>
      </c>
      <c r="G118" s="20">
        <f>SUM(G115:G117)</f>
        <v>60</v>
      </c>
      <c r="H118" s="20">
        <f>SUM(H115:H117)</f>
        <v>342</v>
      </c>
      <c r="I118" s="21" t="s">
        <v>1166</v>
      </c>
      <c r="J118" s="20">
        <f>SUM(J115:J117)</f>
        <v>17</v>
      </c>
      <c r="K118" s="21" t="s">
        <v>94</v>
      </c>
      <c r="L118" s="20">
        <f>SUM(L115:L117)</f>
        <v>20</v>
      </c>
      <c r="M118" s="20">
        <f>SUM(M115:M117)</f>
        <v>128</v>
      </c>
      <c r="N118" s="21" t="s">
        <v>248</v>
      </c>
      <c r="O118" s="20">
        <f>SUM(O115:O117)</f>
        <v>2</v>
      </c>
      <c r="P118" s="20">
        <f>SUM(P115:P117)</f>
        <v>8</v>
      </c>
      <c r="Q118" s="20">
        <f>SUM(Q115:Q117)</f>
        <v>10</v>
      </c>
      <c r="R118" s="21" t="s">
        <v>97</v>
      </c>
      <c r="S118" s="23">
        <f>SUM(S115:S117)</f>
        <v>177</v>
      </c>
      <c r="T118" t="s">
        <v>1162</v>
      </c>
    </row>
    <row r="119" spans="2:19" ht="15">
      <c r="B119" s="19"/>
      <c r="C119" s="19"/>
      <c r="D119" s="19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3"/>
    </row>
    <row r="120" spans="1:19" ht="15">
      <c r="A120" t="s">
        <v>962</v>
      </c>
      <c r="B120" s="2">
        <v>2015</v>
      </c>
      <c r="C120" s="2">
        <v>30</v>
      </c>
      <c r="D120" s="2">
        <v>100</v>
      </c>
      <c r="E120" s="3">
        <v>32</v>
      </c>
      <c r="F120" s="6" t="s">
        <v>385</v>
      </c>
      <c r="G120" s="3">
        <v>5</v>
      </c>
      <c r="H120" s="3">
        <v>99</v>
      </c>
      <c r="I120" s="6" t="s">
        <v>725</v>
      </c>
      <c r="J120" s="3">
        <v>1044</v>
      </c>
      <c r="K120" s="6" t="s">
        <v>963</v>
      </c>
      <c r="L120" s="3">
        <v>32</v>
      </c>
      <c r="M120" s="3">
        <v>154</v>
      </c>
      <c r="N120" s="6" t="s">
        <v>248</v>
      </c>
      <c r="O120" s="3">
        <v>8</v>
      </c>
      <c r="P120" s="3">
        <v>42</v>
      </c>
      <c r="Q120" s="3">
        <v>50</v>
      </c>
      <c r="R120" s="6" t="s">
        <v>52</v>
      </c>
      <c r="S120" s="15">
        <v>93</v>
      </c>
    </row>
    <row r="121" spans="2:19" ht="15">
      <c r="B121" s="2">
        <v>2016</v>
      </c>
      <c r="C121" s="2">
        <v>27</v>
      </c>
      <c r="D121" s="2">
        <v>93</v>
      </c>
      <c r="E121" s="3">
        <v>41</v>
      </c>
      <c r="F121" s="6" t="s">
        <v>98</v>
      </c>
      <c r="G121" s="3">
        <v>4</v>
      </c>
      <c r="H121" s="3">
        <v>98</v>
      </c>
      <c r="I121" s="6" t="s">
        <v>604</v>
      </c>
      <c r="J121" s="3">
        <v>980</v>
      </c>
      <c r="K121" s="6" t="s">
        <v>1164</v>
      </c>
      <c r="L121" s="3">
        <v>21</v>
      </c>
      <c r="M121" s="3">
        <v>104</v>
      </c>
      <c r="N121" s="6" t="s">
        <v>337</v>
      </c>
      <c r="O121" s="3">
        <v>5</v>
      </c>
      <c r="P121" s="3">
        <v>35</v>
      </c>
      <c r="Q121" s="3">
        <v>40</v>
      </c>
      <c r="R121" s="6" t="s">
        <v>183</v>
      </c>
      <c r="S121" s="15">
        <v>84.5</v>
      </c>
    </row>
    <row r="122" spans="2:19" ht="15">
      <c r="B122" s="19" t="s">
        <v>1194</v>
      </c>
      <c r="C122" s="19">
        <f>SUM(C120:C121)</f>
        <v>57</v>
      </c>
      <c r="D122" s="19">
        <f>SUM(D120:D121)</f>
        <v>193</v>
      </c>
      <c r="E122" s="21">
        <f>SUM(E120:E121)</f>
        <v>73</v>
      </c>
      <c r="F122" s="21" t="s">
        <v>116</v>
      </c>
      <c r="G122" s="21">
        <f>SUM(G120:G121)</f>
        <v>9</v>
      </c>
      <c r="H122" s="21">
        <f>SUM(H120:H121)</f>
        <v>197</v>
      </c>
      <c r="I122" s="21" t="s">
        <v>1258</v>
      </c>
      <c r="J122" s="21">
        <f>SUM(J120:J121)</f>
        <v>2024</v>
      </c>
      <c r="K122" s="21" t="s">
        <v>1259</v>
      </c>
      <c r="L122" s="21">
        <f>SUM(L120:L121)</f>
        <v>53</v>
      </c>
      <c r="M122" s="21">
        <f>SUM(M120:M121)</f>
        <v>258</v>
      </c>
      <c r="N122" s="21" t="s">
        <v>591</v>
      </c>
      <c r="O122" s="21">
        <f>SUM(O120:O121)</f>
        <v>13</v>
      </c>
      <c r="P122" s="21">
        <f>SUM(P120:P121)</f>
        <v>77</v>
      </c>
      <c r="Q122" s="21">
        <f>SUM(Q120:Q121)</f>
        <v>90</v>
      </c>
      <c r="R122" s="21" t="s">
        <v>320</v>
      </c>
      <c r="S122" s="23">
        <f>SUM(S120:S121)</f>
        <v>177.5</v>
      </c>
    </row>
    <row r="123" spans="2:19" ht="15">
      <c r="B123" s="19"/>
      <c r="C123" s="19"/>
      <c r="D123" s="19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3"/>
    </row>
    <row r="124" spans="1:19" ht="15">
      <c r="A124" t="s">
        <v>964</v>
      </c>
      <c r="B124" s="2">
        <v>2015</v>
      </c>
      <c r="C124" s="2">
        <v>23</v>
      </c>
      <c r="D124" s="2">
        <v>70</v>
      </c>
      <c r="E124" s="3">
        <v>171</v>
      </c>
      <c r="F124" s="6" t="s">
        <v>645</v>
      </c>
      <c r="G124" s="3">
        <v>78</v>
      </c>
      <c r="H124" s="3">
        <v>436</v>
      </c>
      <c r="I124" s="6" t="s">
        <v>801</v>
      </c>
      <c r="J124" s="3">
        <v>7</v>
      </c>
      <c r="K124" s="6" t="s">
        <v>49</v>
      </c>
      <c r="L124" s="3">
        <v>16</v>
      </c>
      <c r="M124" s="3">
        <v>63</v>
      </c>
      <c r="N124" s="6" t="s">
        <v>53</v>
      </c>
      <c r="O124" s="3">
        <v>8</v>
      </c>
      <c r="P124" s="3">
        <v>11</v>
      </c>
      <c r="Q124" s="3">
        <v>19</v>
      </c>
      <c r="R124" s="6" t="s">
        <v>206</v>
      </c>
      <c r="S124" s="15">
        <v>200.5</v>
      </c>
    </row>
    <row r="125" spans="2:19" ht="15">
      <c r="B125" s="19" t="s">
        <v>1194</v>
      </c>
      <c r="C125" s="19">
        <v>23</v>
      </c>
      <c r="D125" s="19">
        <v>70</v>
      </c>
      <c r="E125" s="20">
        <v>171</v>
      </c>
      <c r="F125" s="21" t="s">
        <v>645</v>
      </c>
      <c r="G125" s="20">
        <v>78</v>
      </c>
      <c r="H125" s="20">
        <v>436</v>
      </c>
      <c r="I125" s="21" t="s">
        <v>801</v>
      </c>
      <c r="J125" s="20">
        <v>7</v>
      </c>
      <c r="K125" s="21" t="s">
        <v>49</v>
      </c>
      <c r="L125" s="20">
        <v>16</v>
      </c>
      <c r="M125" s="20">
        <v>63</v>
      </c>
      <c r="N125" s="21" t="s">
        <v>53</v>
      </c>
      <c r="O125" s="20">
        <v>8</v>
      </c>
      <c r="P125" s="20">
        <v>11</v>
      </c>
      <c r="Q125" s="20">
        <v>19</v>
      </c>
      <c r="R125" s="21" t="s">
        <v>206</v>
      </c>
      <c r="S125" s="22">
        <v>200.5</v>
      </c>
    </row>
    <row r="126" spans="2:19" ht="15">
      <c r="B126" s="19"/>
      <c r="C126" s="19"/>
      <c r="D126" s="19"/>
      <c r="E126" s="20"/>
      <c r="F126" s="21"/>
      <c r="G126" s="20"/>
      <c r="H126" s="20"/>
      <c r="I126" s="21"/>
      <c r="J126" s="20"/>
      <c r="K126" s="21"/>
      <c r="L126" s="20"/>
      <c r="M126" s="20"/>
      <c r="N126" s="21"/>
      <c r="O126" s="20"/>
      <c r="P126" s="20"/>
      <c r="Q126" s="20"/>
      <c r="R126" s="21"/>
      <c r="S126" s="22"/>
    </row>
    <row r="127" spans="1:19" ht="15">
      <c r="A127" t="s">
        <v>965</v>
      </c>
      <c r="B127" s="2">
        <v>2015</v>
      </c>
      <c r="C127" s="2">
        <v>31</v>
      </c>
      <c r="D127" s="2">
        <v>104</v>
      </c>
      <c r="E127" s="3">
        <v>240</v>
      </c>
      <c r="F127" s="6" t="s">
        <v>272</v>
      </c>
      <c r="G127" s="3">
        <v>117</v>
      </c>
      <c r="H127" s="3">
        <v>614</v>
      </c>
      <c r="I127" s="6" t="s">
        <v>195</v>
      </c>
      <c r="J127" s="3">
        <v>12</v>
      </c>
      <c r="K127" s="6" t="s">
        <v>97</v>
      </c>
      <c r="L127" s="3">
        <v>13</v>
      </c>
      <c r="M127" s="3">
        <v>129</v>
      </c>
      <c r="N127" s="6" t="s">
        <v>924</v>
      </c>
      <c r="O127" s="3">
        <v>16</v>
      </c>
      <c r="P127" s="3">
        <v>61</v>
      </c>
      <c r="Q127" s="3">
        <v>77</v>
      </c>
      <c r="R127" s="6" t="s">
        <v>896</v>
      </c>
      <c r="S127" s="15">
        <v>299.5</v>
      </c>
    </row>
    <row r="128" spans="2:19" ht="15">
      <c r="B128" s="2">
        <v>2016</v>
      </c>
      <c r="C128" s="2">
        <v>23</v>
      </c>
      <c r="D128" s="2">
        <v>76</v>
      </c>
      <c r="E128" s="3">
        <v>207</v>
      </c>
      <c r="F128" s="6" t="s">
        <v>707</v>
      </c>
      <c r="G128" s="3">
        <v>81</v>
      </c>
      <c r="H128" s="3">
        <v>409</v>
      </c>
      <c r="I128" s="6" t="s">
        <v>619</v>
      </c>
      <c r="J128" s="3">
        <v>16</v>
      </c>
      <c r="K128" s="6" t="s">
        <v>304</v>
      </c>
      <c r="L128" s="3">
        <v>5</v>
      </c>
      <c r="M128" s="3">
        <v>75</v>
      </c>
      <c r="N128" s="6" t="s">
        <v>82</v>
      </c>
      <c r="O128" s="3">
        <v>4</v>
      </c>
      <c r="P128" s="3">
        <v>43</v>
      </c>
      <c r="Q128" s="3">
        <v>47</v>
      </c>
      <c r="R128" s="6" t="s">
        <v>389</v>
      </c>
      <c r="S128" s="15">
        <v>237.5</v>
      </c>
    </row>
    <row r="129" spans="2:19" ht="15">
      <c r="B129" s="19" t="s">
        <v>1194</v>
      </c>
      <c r="C129" s="19">
        <f>SUM(C127:C128)</f>
        <v>54</v>
      </c>
      <c r="D129" s="19">
        <f>SUM(D127:D128)</f>
        <v>180</v>
      </c>
      <c r="E129" s="21">
        <f>SUM(E127:E128)</f>
        <v>447</v>
      </c>
      <c r="F129" s="21" t="s">
        <v>95</v>
      </c>
      <c r="G129" s="21">
        <f>SUM(G127:G128)</f>
        <v>198</v>
      </c>
      <c r="H129" s="21">
        <f>SUM(H127:H128)</f>
        <v>1023</v>
      </c>
      <c r="I129" s="21" t="s">
        <v>617</v>
      </c>
      <c r="J129" s="21">
        <f>SUM(J127:J128)</f>
        <v>28</v>
      </c>
      <c r="K129" s="21" t="s">
        <v>356</v>
      </c>
      <c r="L129" s="21">
        <f>SUM(L127:L128)</f>
        <v>18</v>
      </c>
      <c r="M129" s="21">
        <f>SUM(M127:M128)</f>
        <v>204</v>
      </c>
      <c r="N129" s="21" t="s">
        <v>655</v>
      </c>
      <c r="O129" s="21">
        <f>SUM(O127:O128)</f>
        <v>20</v>
      </c>
      <c r="P129" s="21">
        <f>SUM(P127:P128)</f>
        <v>104</v>
      </c>
      <c r="Q129" s="21">
        <f>SUM(Q127:Q128)</f>
        <v>124</v>
      </c>
      <c r="R129" s="21" t="s">
        <v>308</v>
      </c>
      <c r="S129" s="23">
        <f>SUM(S127:S128)</f>
        <v>537</v>
      </c>
    </row>
    <row r="130" spans="2:19" ht="15">
      <c r="B130" s="19"/>
      <c r="C130" s="19"/>
      <c r="D130" s="1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3"/>
    </row>
    <row r="131" spans="1:19" ht="15">
      <c r="A131" t="s">
        <v>1165</v>
      </c>
      <c r="B131" s="2">
        <v>2016</v>
      </c>
      <c r="C131" s="2">
        <v>3</v>
      </c>
      <c r="D131" s="2">
        <v>4</v>
      </c>
      <c r="E131" s="3">
        <v>4</v>
      </c>
      <c r="F131" s="6" t="s">
        <v>51</v>
      </c>
      <c r="G131" s="3">
        <v>1</v>
      </c>
      <c r="H131" s="3">
        <v>6</v>
      </c>
      <c r="I131" s="6" t="s">
        <v>235</v>
      </c>
      <c r="J131" s="3">
        <v>0</v>
      </c>
      <c r="K131" s="6" t="s">
        <v>48</v>
      </c>
      <c r="L131" s="3">
        <v>0</v>
      </c>
      <c r="M131" s="3">
        <v>0</v>
      </c>
      <c r="N131" s="6" t="s">
        <v>48</v>
      </c>
      <c r="O131" s="3">
        <v>0</v>
      </c>
      <c r="P131" s="3">
        <v>0</v>
      </c>
      <c r="Q131" s="3">
        <v>0</v>
      </c>
      <c r="R131" s="6" t="s">
        <v>48</v>
      </c>
      <c r="S131" s="15">
        <v>4</v>
      </c>
    </row>
    <row r="132" spans="2:19" ht="15">
      <c r="B132" s="19" t="s">
        <v>1194</v>
      </c>
      <c r="C132" s="19">
        <v>3</v>
      </c>
      <c r="D132" s="19">
        <v>4</v>
      </c>
      <c r="E132" s="20">
        <v>4</v>
      </c>
      <c r="F132" s="21" t="s">
        <v>51</v>
      </c>
      <c r="G132" s="20">
        <v>1</v>
      </c>
      <c r="H132" s="20">
        <v>6</v>
      </c>
      <c r="I132" s="21" t="s">
        <v>235</v>
      </c>
      <c r="J132" s="20">
        <v>0</v>
      </c>
      <c r="K132" s="21" t="s">
        <v>48</v>
      </c>
      <c r="L132" s="20">
        <v>0</v>
      </c>
      <c r="M132" s="20">
        <v>0</v>
      </c>
      <c r="N132" s="21" t="s">
        <v>48</v>
      </c>
      <c r="O132" s="20">
        <v>0</v>
      </c>
      <c r="P132" s="20">
        <v>0</v>
      </c>
      <c r="Q132" s="20">
        <v>0</v>
      </c>
      <c r="R132" s="21" t="s">
        <v>48</v>
      </c>
      <c r="S132" s="22">
        <v>4</v>
      </c>
    </row>
    <row r="133" spans="2:19" ht="15">
      <c r="B133" s="19"/>
      <c r="C133" s="19"/>
      <c r="D133" s="19"/>
      <c r="E133" s="20"/>
      <c r="F133" s="21"/>
      <c r="G133" s="20"/>
      <c r="H133" s="20"/>
      <c r="I133" s="21"/>
      <c r="J133" s="20"/>
      <c r="K133" s="21"/>
      <c r="L133" s="20"/>
      <c r="M133" s="20"/>
      <c r="N133" s="21"/>
      <c r="O133" s="20"/>
      <c r="P133" s="20"/>
      <c r="Q133" s="20"/>
      <c r="R133" s="21"/>
      <c r="S133" s="22"/>
    </row>
    <row r="134" spans="1:19" ht="15">
      <c r="A134" t="s">
        <v>1409</v>
      </c>
      <c r="B134" s="12">
        <v>2018</v>
      </c>
      <c r="C134" s="12">
        <v>7</v>
      </c>
      <c r="D134" s="12">
        <v>12</v>
      </c>
      <c r="E134" s="11">
        <v>7</v>
      </c>
      <c r="F134" s="10" t="s">
        <v>387</v>
      </c>
      <c r="G134" s="11">
        <v>7</v>
      </c>
      <c r="H134" s="11">
        <v>27</v>
      </c>
      <c r="I134" s="10" t="s">
        <v>34</v>
      </c>
      <c r="J134" s="11">
        <v>2</v>
      </c>
      <c r="K134" s="10" t="s">
        <v>135</v>
      </c>
      <c r="L134" s="11">
        <v>0</v>
      </c>
      <c r="M134" s="11">
        <v>0</v>
      </c>
      <c r="N134" s="10" t="s">
        <v>48</v>
      </c>
      <c r="O134" s="11">
        <v>0</v>
      </c>
      <c r="P134" s="11">
        <v>4</v>
      </c>
      <c r="Q134" s="11">
        <v>4</v>
      </c>
      <c r="R134" s="10" t="s">
        <v>105</v>
      </c>
      <c r="S134" s="16">
        <v>9</v>
      </c>
    </row>
    <row r="135" spans="2:19" ht="15">
      <c r="B135" s="12">
        <v>2019</v>
      </c>
      <c r="C135" s="12">
        <v>19</v>
      </c>
      <c r="D135" s="12">
        <v>58</v>
      </c>
      <c r="E135" s="11">
        <v>107</v>
      </c>
      <c r="F135" s="10" t="s">
        <v>629</v>
      </c>
      <c r="G135" s="11">
        <v>35</v>
      </c>
      <c r="H135" s="11">
        <v>202</v>
      </c>
      <c r="I135" s="10" t="s">
        <v>762</v>
      </c>
      <c r="J135" s="11">
        <v>5</v>
      </c>
      <c r="K135" s="10" t="s">
        <v>205</v>
      </c>
      <c r="L135" s="11">
        <v>7</v>
      </c>
      <c r="M135" s="11">
        <v>22</v>
      </c>
      <c r="N135" s="10" t="s">
        <v>116</v>
      </c>
      <c r="O135" s="11">
        <v>6</v>
      </c>
      <c r="P135" s="11">
        <v>31</v>
      </c>
      <c r="Q135" s="11">
        <v>37</v>
      </c>
      <c r="R135" s="10" t="s">
        <v>246</v>
      </c>
      <c r="S135" s="16">
        <v>135.5</v>
      </c>
    </row>
    <row r="136" spans="2:19" ht="15">
      <c r="B136" s="12">
        <v>2020</v>
      </c>
      <c r="C136" s="12">
        <v>3</v>
      </c>
      <c r="D136" s="12">
        <v>6</v>
      </c>
      <c r="E136" s="11">
        <v>18</v>
      </c>
      <c r="F136" s="10" t="s">
        <v>938</v>
      </c>
      <c r="G136" s="11">
        <v>5</v>
      </c>
      <c r="H136" s="11">
        <v>34</v>
      </c>
      <c r="I136" s="10" t="s">
        <v>1213</v>
      </c>
      <c r="J136" s="11">
        <v>0</v>
      </c>
      <c r="K136" s="10" t="s">
        <v>48</v>
      </c>
      <c r="L136" s="11">
        <v>1</v>
      </c>
      <c r="M136" s="11">
        <v>3</v>
      </c>
      <c r="N136" s="10" t="s">
        <v>52</v>
      </c>
      <c r="O136" s="11">
        <v>0</v>
      </c>
      <c r="P136" s="11">
        <v>1</v>
      </c>
      <c r="Q136" s="11">
        <v>1</v>
      </c>
      <c r="R136" s="10" t="s">
        <v>135</v>
      </c>
      <c r="S136" s="16">
        <v>19.5</v>
      </c>
    </row>
    <row r="137" spans="2:19" ht="15">
      <c r="B137" s="19" t="s">
        <v>1194</v>
      </c>
      <c r="C137" s="19">
        <f>SUM(C134:C136)</f>
        <v>29</v>
      </c>
      <c r="D137" s="19">
        <f>SUM(D134:D136)</f>
        <v>76</v>
      </c>
      <c r="E137" s="20">
        <f>SUM(E134:E136)</f>
        <v>132</v>
      </c>
      <c r="F137" s="21" t="s">
        <v>626</v>
      </c>
      <c r="G137" s="20">
        <f>SUM(G134:G136)</f>
        <v>47</v>
      </c>
      <c r="H137" s="20">
        <f>SUM(H134:H136)</f>
        <v>263</v>
      </c>
      <c r="I137" s="21" t="s">
        <v>1082</v>
      </c>
      <c r="J137" s="20">
        <f>SUM(J134:J136)</f>
        <v>7</v>
      </c>
      <c r="K137" s="21" t="s">
        <v>205</v>
      </c>
      <c r="L137" s="20">
        <f>SUM(L134:L136)</f>
        <v>8</v>
      </c>
      <c r="M137" s="20">
        <f>SUM(M134:M136)</f>
        <v>25</v>
      </c>
      <c r="N137" s="21" t="s">
        <v>105</v>
      </c>
      <c r="O137" s="20">
        <f>SUM(O134:O136)</f>
        <v>6</v>
      </c>
      <c r="P137" s="20">
        <f>SUM(P134:P136)</f>
        <v>36</v>
      </c>
      <c r="Q137" s="20">
        <f>SUM(Q134:Q136)</f>
        <v>42</v>
      </c>
      <c r="R137" s="21" t="s">
        <v>226</v>
      </c>
      <c r="S137" s="22">
        <f>SUM(S134:S136)</f>
        <v>164</v>
      </c>
    </row>
    <row r="138" spans="2:19" ht="15">
      <c r="B138" s="19"/>
      <c r="C138" s="19"/>
      <c r="D138" s="19"/>
      <c r="E138" s="20"/>
      <c r="F138" s="21"/>
      <c r="G138" s="20"/>
      <c r="H138" s="20"/>
      <c r="I138" s="21"/>
      <c r="J138" s="20"/>
      <c r="K138" s="21"/>
      <c r="L138" s="20"/>
      <c r="M138" s="20"/>
      <c r="N138" s="21"/>
      <c r="O138" s="20"/>
      <c r="P138" s="20"/>
      <c r="Q138" s="20"/>
      <c r="R138" s="21"/>
      <c r="S138" s="22"/>
    </row>
    <row r="139" spans="1:19" ht="15">
      <c r="A139" t="s">
        <v>966</v>
      </c>
      <c r="B139" s="2">
        <v>2015</v>
      </c>
      <c r="C139" s="2">
        <v>32</v>
      </c>
      <c r="D139" s="2">
        <v>111</v>
      </c>
      <c r="E139" s="3">
        <v>0</v>
      </c>
      <c r="F139" s="6" t="s">
        <v>48</v>
      </c>
      <c r="G139" s="3">
        <v>0</v>
      </c>
      <c r="H139" s="3">
        <v>4</v>
      </c>
      <c r="I139" s="6" t="s">
        <v>34</v>
      </c>
      <c r="J139" s="3">
        <v>49</v>
      </c>
      <c r="K139" s="6" t="s">
        <v>98</v>
      </c>
      <c r="L139" s="3">
        <v>0</v>
      </c>
      <c r="M139" s="3">
        <v>235</v>
      </c>
      <c r="N139" s="6" t="s">
        <v>500</v>
      </c>
      <c r="O139" s="3">
        <v>0</v>
      </c>
      <c r="P139" s="3">
        <v>0</v>
      </c>
      <c r="Q139" s="3">
        <v>0</v>
      </c>
      <c r="R139" s="6" t="s">
        <v>48</v>
      </c>
      <c r="S139" s="15">
        <v>0</v>
      </c>
    </row>
    <row r="140" spans="2:19" ht="15">
      <c r="B140" s="2">
        <v>2016</v>
      </c>
      <c r="C140" s="2">
        <v>27</v>
      </c>
      <c r="D140" s="2">
        <v>94</v>
      </c>
      <c r="E140" s="3">
        <v>2</v>
      </c>
      <c r="F140" s="6" t="s">
        <v>217</v>
      </c>
      <c r="G140" s="3">
        <v>0</v>
      </c>
      <c r="H140" s="3">
        <v>3</v>
      </c>
      <c r="I140" s="6" t="s">
        <v>215</v>
      </c>
      <c r="J140" s="3">
        <v>57</v>
      </c>
      <c r="K140" s="6" t="s">
        <v>156</v>
      </c>
      <c r="L140" s="3">
        <v>8</v>
      </c>
      <c r="M140" s="3">
        <v>199</v>
      </c>
      <c r="N140" s="6" t="s">
        <v>500</v>
      </c>
      <c r="O140" s="3">
        <v>0</v>
      </c>
      <c r="P140" s="3">
        <v>0</v>
      </c>
      <c r="Q140" s="3">
        <v>0</v>
      </c>
      <c r="R140" s="6" t="s">
        <v>48</v>
      </c>
      <c r="S140" s="15">
        <v>10</v>
      </c>
    </row>
    <row r="141" spans="2:19" ht="15">
      <c r="B141" s="19" t="s">
        <v>1194</v>
      </c>
      <c r="C141" s="19">
        <f>SUM(C139:C140)</f>
        <v>59</v>
      </c>
      <c r="D141" s="19">
        <f>SUM(D139:D140)</f>
        <v>205</v>
      </c>
      <c r="E141" s="21">
        <f>SUM(E139:E140)</f>
        <v>2</v>
      </c>
      <c r="F141" s="21" t="s">
        <v>78</v>
      </c>
      <c r="G141" s="21">
        <f>SUM(G139:G140)</f>
        <v>0</v>
      </c>
      <c r="H141" s="21">
        <f>SUM(H139:H140)</f>
        <v>7</v>
      </c>
      <c r="I141" s="21" t="s">
        <v>877</v>
      </c>
      <c r="J141" s="21">
        <f>SUM(J139:J140)</f>
        <v>106</v>
      </c>
      <c r="K141" s="21" t="s">
        <v>87</v>
      </c>
      <c r="L141" s="21">
        <f>SUM(L139:L140)</f>
        <v>8</v>
      </c>
      <c r="M141" s="21">
        <f>SUM(M139:M140)</f>
        <v>434</v>
      </c>
      <c r="N141" s="21" t="s">
        <v>500</v>
      </c>
      <c r="O141" s="21">
        <f>SUM(O139:O140)</f>
        <v>0</v>
      </c>
      <c r="P141" s="21">
        <f>SUM(P139:P140)</f>
        <v>0</v>
      </c>
      <c r="Q141" s="21">
        <f>SUM(Q139:Q140)</f>
        <v>0</v>
      </c>
      <c r="R141" s="21" t="s">
        <v>48</v>
      </c>
      <c r="S141" s="23">
        <f>SUM(S139:S140)</f>
        <v>10</v>
      </c>
    </row>
    <row r="142" spans="2:19" ht="15">
      <c r="B142" s="19"/>
      <c r="C142" s="19"/>
      <c r="D142" s="19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3"/>
    </row>
    <row r="143" spans="1:19" ht="15">
      <c r="A143" t="s">
        <v>1410</v>
      </c>
      <c r="B143" s="12">
        <v>2018</v>
      </c>
      <c r="C143" s="12">
        <v>3</v>
      </c>
      <c r="D143" s="12">
        <v>10</v>
      </c>
      <c r="E143" s="11">
        <v>0</v>
      </c>
      <c r="F143" s="10" t="s">
        <v>48</v>
      </c>
      <c r="G143" s="11">
        <v>3</v>
      </c>
      <c r="H143" s="11">
        <v>3</v>
      </c>
      <c r="I143" s="10" t="s">
        <v>462</v>
      </c>
      <c r="J143" s="11">
        <v>44</v>
      </c>
      <c r="K143" s="10" t="s">
        <v>1411</v>
      </c>
      <c r="L143" s="11">
        <v>1</v>
      </c>
      <c r="M143" s="11">
        <v>11</v>
      </c>
      <c r="N143" s="10" t="s">
        <v>367</v>
      </c>
      <c r="O143" s="11">
        <v>0</v>
      </c>
      <c r="P143" s="11">
        <v>0</v>
      </c>
      <c r="Q143" s="11">
        <v>0</v>
      </c>
      <c r="R143" s="10" t="s">
        <v>48</v>
      </c>
      <c r="S143" s="16">
        <v>1</v>
      </c>
    </row>
    <row r="144" spans="2:19" ht="15">
      <c r="B144" s="19" t="s">
        <v>1194</v>
      </c>
      <c r="C144" s="19">
        <v>3</v>
      </c>
      <c r="D144" s="19">
        <v>10</v>
      </c>
      <c r="E144" s="20">
        <v>0</v>
      </c>
      <c r="F144" s="21" t="s">
        <v>48</v>
      </c>
      <c r="G144" s="20">
        <v>3</v>
      </c>
      <c r="H144" s="20">
        <v>3</v>
      </c>
      <c r="I144" s="21" t="s">
        <v>462</v>
      </c>
      <c r="J144" s="20">
        <v>44</v>
      </c>
      <c r="K144" s="21" t="s">
        <v>1411</v>
      </c>
      <c r="L144" s="20">
        <v>1</v>
      </c>
      <c r="M144" s="20">
        <v>11</v>
      </c>
      <c r="N144" s="21" t="s">
        <v>367</v>
      </c>
      <c r="O144" s="20">
        <v>0</v>
      </c>
      <c r="P144" s="20">
        <v>0</v>
      </c>
      <c r="Q144" s="20">
        <v>0</v>
      </c>
      <c r="R144" s="21" t="s">
        <v>48</v>
      </c>
      <c r="S144" s="22">
        <v>1</v>
      </c>
    </row>
    <row r="145" spans="2:19" ht="15">
      <c r="B145" s="19"/>
      <c r="C145" s="19"/>
      <c r="D145" s="19"/>
      <c r="E145" s="20"/>
      <c r="F145" s="21"/>
      <c r="G145" s="20"/>
      <c r="H145" s="20"/>
      <c r="I145" s="21"/>
      <c r="J145" s="20"/>
      <c r="K145" s="21"/>
      <c r="L145" s="20"/>
      <c r="M145" s="20"/>
      <c r="N145" s="21"/>
      <c r="O145" s="20"/>
      <c r="P145" s="20"/>
      <c r="Q145" s="20"/>
      <c r="R145" s="21"/>
      <c r="S145" s="22"/>
    </row>
    <row r="146" spans="1:19" ht="15">
      <c r="A146" t="s">
        <v>1538</v>
      </c>
      <c r="B146" s="19">
        <v>2019</v>
      </c>
      <c r="C146" s="2">
        <v>18</v>
      </c>
      <c r="D146" s="2">
        <v>43</v>
      </c>
      <c r="E146" s="3">
        <v>2</v>
      </c>
      <c r="F146" s="6" t="s">
        <v>190</v>
      </c>
      <c r="G146" s="3">
        <v>0</v>
      </c>
      <c r="H146" s="3">
        <v>6</v>
      </c>
      <c r="I146" s="6" t="s">
        <v>45</v>
      </c>
      <c r="J146" s="3">
        <v>8</v>
      </c>
      <c r="K146" s="6" t="s">
        <v>194</v>
      </c>
      <c r="L146" s="3">
        <v>1</v>
      </c>
      <c r="M146" s="3">
        <v>25</v>
      </c>
      <c r="N146" s="6" t="s">
        <v>387</v>
      </c>
      <c r="O146" s="3">
        <v>0</v>
      </c>
      <c r="P146" s="3">
        <v>0</v>
      </c>
      <c r="Q146" s="3">
        <v>0</v>
      </c>
      <c r="R146" s="6" t="s">
        <v>48</v>
      </c>
      <c r="S146" s="15">
        <v>3</v>
      </c>
    </row>
    <row r="147" spans="2:19" ht="15">
      <c r="B147" s="19">
        <v>2020</v>
      </c>
      <c r="C147" s="2">
        <v>12</v>
      </c>
      <c r="D147" s="2">
        <v>31</v>
      </c>
      <c r="E147" s="3">
        <v>0</v>
      </c>
      <c r="F147" s="6" t="s">
        <v>48</v>
      </c>
      <c r="G147" s="3">
        <v>0</v>
      </c>
      <c r="H147" s="3">
        <v>2</v>
      </c>
      <c r="I147" s="6" t="s">
        <v>34</v>
      </c>
      <c r="J147" s="3">
        <v>16</v>
      </c>
      <c r="K147" s="6" t="s">
        <v>87</v>
      </c>
      <c r="L147" s="3">
        <v>0</v>
      </c>
      <c r="M147" s="3">
        <v>53</v>
      </c>
      <c r="N147" s="6" t="s">
        <v>220</v>
      </c>
      <c r="O147" s="3">
        <v>0</v>
      </c>
      <c r="P147" s="3">
        <v>0</v>
      </c>
      <c r="Q147" s="3">
        <v>0</v>
      </c>
      <c r="R147" s="6" t="s">
        <v>48</v>
      </c>
      <c r="S147" s="15">
        <v>0</v>
      </c>
    </row>
    <row r="148" spans="2:19" ht="15">
      <c r="B148" s="19" t="s">
        <v>1194</v>
      </c>
      <c r="C148" s="19">
        <f>SUM(C146:C147)</f>
        <v>30</v>
      </c>
      <c r="D148" s="19">
        <f>SUM(D146:D147)</f>
        <v>74</v>
      </c>
      <c r="E148" s="20">
        <f>SUM(E146:E147)</f>
        <v>2</v>
      </c>
      <c r="F148" s="21" t="s">
        <v>103</v>
      </c>
      <c r="G148" s="20">
        <f>SUM(G146:G147)</f>
        <v>0</v>
      </c>
      <c r="H148" s="20">
        <f>SUM(H146:H147)</f>
        <v>8</v>
      </c>
      <c r="I148" s="21" t="s">
        <v>112</v>
      </c>
      <c r="J148" s="20">
        <f>SUM(J146:J147)</f>
        <v>24</v>
      </c>
      <c r="K148" s="21" t="s">
        <v>385</v>
      </c>
      <c r="L148" s="20">
        <f>SUM(L146:L147)</f>
        <v>1</v>
      </c>
      <c r="M148" s="20">
        <f>SUM(M146:M147)</f>
        <v>78</v>
      </c>
      <c r="N148" s="21" t="s">
        <v>480</v>
      </c>
      <c r="O148" s="20">
        <f>SUM(O146:O147)</f>
        <v>0</v>
      </c>
      <c r="P148" s="20">
        <f>SUM(P146:P147)</f>
        <v>0</v>
      </c>
      <c r="Q148" s="20">
        <f>SUM(Q146:Q147)</f>
        <v>0</v>
      </c>
      <c r="R148" s="21" t="s">
        <v>48</v>
      </c>
      <c r="S148" s="22">
        <f>SUM(S146:S147)</f>
        <v>3</v>
      </c>
    </row>
    <row r="149" spans="2:19" ht="15">
      <c r="B149" s="19"/>
      <c r="C149" s="19"/>
      <c r="D149" s="19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3"/>
    </row>
    <row r="150" spans="1:19" ht="15">
      <c r="A150" t="s">
        <v>1150</v>
      </c>
      <c r="B150" s="2">
        <v>2017</v>
      </c>
      <c r="C150" s="2">
        <v>9</v>
      </c>
      <c r="D150" s="2">
        <v>12</v>
      </c>
      <c r="E150" s="3">
        <v>0</v>
      </c>
      <c r="F150" s="6" t="s">
        <v>48</v>
      </c>
      <c r="G150" s="3">
        <v>1</v>
      </c>
      <c r="H150" s="3">
        <v>2</v>
      </c>
      <c r="I150" s="6" t="s">
        <v>260</v>
      </c>
      <c r="J150" s="3">
        <v>0</v>
      </c>
      <c r="K150" s="6" t="s">
        <v>48</v>
      </c>
      <c r="L150" s="3">
        <v>0</v>
      </c>
      <c r="M150" s="3">
        <v>3</v>
      </c>
      <c r="N150" s="6" t="s">
        <v>114</v>
      </c>
      <c r="O150" s="3">
        <v>0</v>
      </c>
      <c r="P150" s="3">
        <v>0</v>
      </c>
      <c r="Q150" s="3">
        <v>0</v>
      </c>
      <c r="R150" s="6" t="s">
        <v>48</v>
      </c>
      <c r="S150" s="15">
        <v>0</v>
      </c>
    </row>
    <row r="151" spans="2:19" ht="15">
      <c r="B151" s="2">
        <v>2018</v>
      </c>
      <c r="C151" s="2">
        <v>2</v>
      </c>
      <c r="D151" s="2">
        <v>3</v>
      </c>
      <c r="E151" s="3">
        <v>0</v>
      </c>
      <c r="F151" s="6" t="s">
        <v>48</v>
      </c>
      <c r="G151" s="3">
        <v>0</v>
      </c>
      <c r="H151" s="3">
        <v>0</v>
      </c>
      <c r="I151" s="6" t="s">
        <v>34</v>
      </c>
      <c r="J151" s="3">
        <v>0</v>
      </c>
      <c r="K151" s="6" t="s">
        <v>48</v>
      </c>
      <c r="L151" s="3">
        <v>0</v>
      </c>
      <c r="M151" s="3">
        <v>5</v>
      </c>
      <c r="N151" s="6" t="s">
        <v>543</v>
      </c>
      <c r="O151" s="3">
        <v>0</v>
      </c>
      <c r="P151" s="3">
        <v>0</v>
      </c>
      <c r="Q151" s="3">
        <v>0</v>
      </c>
      <c r="R151" s="6" t="s">
        <v>48</v>
      </c>
      <c r="S151" s="15">
        <v>0</v>
      </c>
    </row>
    <row r="152" spans="2:19" ht="15">
      <c r="B152" s="19" t="s">
        <v>1194</v>
      </c>
      <c r="C152" s="19">
        <v>9</v>
      </c>
      <c r="D152" s="19">
        <v>12</v>
      </c>
      <c r="E152" s="20">
        <v>0</v>
      </c>
      <c r="F152" s="21" t="s">
        <v>48</v>
      </c>
      <c r="G152" s="20">
        <v>1</v>
      </c>
      <c r="H152" s="20">
        <v>2</v>
      </c>
      <c r="I152" s="21" t="s">
        <v>260</v>
      </c>
      <c r="J152" s="20">
        <v>0</v>
      </c>
      <c r="K152" s="21" t="s">
        <v>48</v>
      </c>
      <c r="L152" s="20">
        <v>0</v>
      </c>
      <c r="M152" s="20">
        <v>3</v>
      </c>
      <c r="N152" s="21" t="s">
        <v>114</v>
      </c>
      <c r="O152" s="20">
        <v>0</v>
      </c>
      <c r="P152" s="20">
        <v>0</v>
      </c>
      <c r="Q152" s="20">
        <v>0</v>
      </c>
      <c r="R152" s="21" t="s">
        <v>48</v>
      </c>
      <c r="S152" s="22">
        <v>0</v>
      </c>
    </row>
    <row r="153" spans="2:19" ht="15">
      <c r="B153" s="19"/>
      <c r="C153" s="19"/>
      <c r="D153" s="19"/>
      <c r="E153" s="20"/>
      <c r="F153" s="21"/>
      <c r="G153" s="20"/>
      <c r="H153" s="20"/>
      <c r="I153" s="21"/>
      <c r="J153" s="20"/>
      <c r="K153" s="21"/>
      <c r="L153" s="20"/>
      <c r="M153" s="20"/>
      <c r="N153" s="21"/>
      <c r="O153" s="20"/>
      <c r="P153" s="20"/>
      <c r="Q153" s="20"/>
      <c r="R153" s="21"/>
      <c r="S153" s="22"/>
    </row>
    <row r="154" spans="1:19" ht="15">
      <c r="A154" t="s">
        <v>1151</v>
      </c>
      <c r="B154" s="2">
        <v>2017</v>
      </c>
      <c r="C154" s="2">
        <v>16</v>
      </c>
      <c r="D154" s="2">
        <v>31</v>
      </c>
      <c r="E154" s="3">
        <v>64</v>
      </c>
      <c r="F154" s="6" t="s">
        <v>876</v>
      </c>
      <c r="G154" s="3">
        <v>20</v>
      </c>
      <c r="H154" s="3">
        <v>156</v>
      </c>
      <c r="I154" s="6" t="s">
        <v>855</v>
      </c>
      <c r="J154" s="3">
        <v>2</v>
      </c>
      <c r="K154" s="6" t="s">
        <v>155</v>
      </c>
      <c r="L154" s="3">
        <v>5</v>
      </c>
      <c r="M154" s="3">
        <v>51</v>
      </c>
      <c r="N154" s="6" t="s">
        <v>106</v>
      </c>
      <c r="O154" s="3">
        <v>0</v>
      </c>
      <c r="P154" s="3">
        <v>2</v>
      </c>
      <c r="Q154" s="3">
        <v>2</v>
      </c>
      <c r="R154" s="6" t="s">
        <v>155</v>
      </c>
      <c r="S154" s="15">
        <v>70</v>
      </c>
    </row>
    <row r="155" spans="2:19" ht="15">
      <c r="B155" s="19" t="s">
        <v>1194</v>
      </c>
      <c r="C155" s="19">
        <v>16</v>
      </c>
      <c r="D155" s="19">
        <v>31</v>
      </c>
      <c r="E155" s="20">
        <v>64</v>
      </c>
      <c r="F155" s="21" t="s">
        <v>876</v>
      </c>
      <c r="G155" s="20">
        <v>20</v>
      </c>
      <c r="H155" s="20">
        <v>156</v>
      </c>
      <c r="I155" s="21" t="s">
        <v>855</v>
      </c>
      <c r="J155" s="20">
        <v>2</v>
      </c>
      <c r="K155" s="21" t="s">
        <v>155</v>
      </c>
      <c r="L155" s="20">
        <v>5</v>
      </c>
      <c r="M155" s="20">
        <v>51</v>
      </c>
      <c r="N155" s="21" t="s">
        <v>106</v>
      </c>
      <c r="O155" s="20">
        <v>0</v>
      </c>
      <c r="P155" s="20">
        <v>2</v>
      </c>
      <c r="Q155" s="20">
        <v>2</v>
      </c>
      <c r="R155" s="21" t="s">
        <v>155</v>
      </c>
      <c r="S155" s="22">
        <v>70</v>
      </c>
    </row>
    <row r="156" spans="2:19" ht="15">
      <c r="B156" s="19"/>
      <c r="C156" s="19"/>
      <c r="D156" s="19"/>
      <c r="E156" s="20"/>
      <c r="F156" s="21"/>
      <c r="G156" s="20"/>
      <c r="H156" s="20"/>
      <c r="I156" s="21"/>
      <c r="J156" s="20"/>
      <c r="K156" s="21"/>
      <c r="L156" s="20"/>
      <c r="M156" s="20"/>
      <c r="N156" s="21"/>
      <c r="O156" s="20"/>
      <c r="P156" s="20"/>
      <c r="Q156" s="20"/>
      <c r="R156" s="21"/>
      <c r="S156" s="22"/>
    </row>
    <row r="157" spans="1:19" ht="15">
      <c r="A157" t="s">
        <v>967</v>
      </c>
      <c r="B157" s="2">
        <v>2015</v>
      </c>
      <c r="C157" s="2">
        <v>23</v>
      </c>
      <c r="D157" s="2">
        <v>50</v>
      </c>
      <c r="E157" s="3">
        <v>49</v>
      </c>
      <c r="F157" s="6" t="s">
        <v>399</v>
      </c>
      <c r="G157" s="3">
        <v>26</v>
      </c>
      <c r="H157" s="3">
        <v>116</v>
      </c>
      <c r="I157" s="6" t="s">
        <v>487</v>
      </c>
      <c r="J157" s="3">
        <v>135</v>
      </c>
      <c r="K157" s="6" t="s">
        <v>672</v>
      </c>
      <c r="L157" s="3">
        <v>10</v>
      </c>
      <c r="M157" s="3">
        <v>52</v>
      </c>
      <c r="N157" s="6" t="s">
        <v>968</v>
      </c>
      <c r="O157" s="3">
        <v>7</v>
      </c>
      <c r="P157" s="3">
        <v>13</v>
      </c>
      <c r="Q157" s="3">
        <v>20</v>
      </c>
      <c r="R157" s="6" t="s">
        <v>120</v>
      </c>
      <c r="S157" s="15">
        <v>72.5</v>
      </c>
    </row>
    <row r="158" spans="2:19" ht="15">
      <c r="B158" s="2">
        <v>2016</v>
      </c>
      <c r="C158" s="2">
        <v>27</v>
      </c>
      <c r="D158" s="2">
        <v>91</v>
      </c>
      <c r="E158" s="3">
        <v>240</v>
      </c>
      <c r="F158" s="6" t="s">
        <v>857</v>
      </c>
      <c r="G158" s="3">
        <v>97</v>
      </c>
      <c r="H158" s="3">
        <v>537</v>
      </c>
      <c r="I158" s="6" t="s">
        <v>1166</v>
      </c>
      <c r="J158" s="3">
        <v>16</v>
      </c>
      <c r="K158" s="6" t="s">
        <v>165</v>
      </c>
      <c r="L158" s="3">
        <v>51</v>
      </c>
      <c r="M158" s="3">
        <v>120</v>
      </c>
      <c r="N158" s="6" t="s">
        <v>712</v>
      </c>
      <c r="O158" s="3">
        <v>12</v>
      </c>
      <c r="P158" s="3">
        <v>36</v>
      </c>
      <c r="Q158" s="3">
        <v>48</v>
      </c>
      <c r="R158" s="6" t="s">
        <v>166</v>
      </c>
      <c r="S158" s="15">
        <v>321</v>
      </c>
    </row>
    <row r="159" spans="2:19" ht="15">
      <c r="B159" s="2">
        <v>2017</v>
      </c>
      <c r="C159" s="2">
        <v>24</v>
      </c>
      <c r="D159" s="2">
        <v>77</v>
      </c>
      <c r="E159" s="3">
        <v>279</v>
      </c>
      <c r="F159" s="6" t="s">
        <v>1152</v>
      </c>
      <c r="G159" s="3">
        <v>103</v>
      </c>
      <c r="H159" s="3">
        <v>640</v>
      </c>
      <c r="I159" s="6" t="s">
        <v>892</v>
      </c>
      <c r="J159" s="3">
        <v>6</v>
      </c>
      <c r="K159" s="6" t="s">
        <v>101</v>
      </c>
      <c r="L159" s="3">
        <v>23</v>
      </c>
      <c r="M159" s="3">
        <v>138</v>
      </c>
      <c r="N159" s="6" t="s">
        <v>222</v>
      </c>
      <c r="O159" s="3">
        <v>10</v>
      </c>
      <c r="P159" s="3">
        <v>36</v>
      </c>
      <c r="Q159" s="3">
        <v>46</v>
      </c>
      <c r="R159" s="6" t="s">
        <v>54</v>
      </c>
      <c r="S159" s="15">
        <v>333</v>
      </c>
    </row>
    <row r="160" spans="2:19" ht="15">
      <c r="B160" s="2">
        <v>2018</v>
      </c>
      <c r="C160" s="2">
        <v>28</v>
      </c>
      <c r="D160" s="2">
        <v>95</v>
      </c>
      <c r="E160" s="3">
        <v>337</v>
      </c>
      <c r="F160" s="6" t="s">
        <v>332</v>
      </c>
      <c r="G160" s="3">
        <v>111</v>
      </c>
      <c r="H160" s="3">
        <v>772</v>
      </c>
      <c r="I160" s="6" t="s">
        <v>627</v>
      </c>
      <c r="J160" s="3">
        <v>57</v>
      </c>
      <c r="K160" s="6" t="s">
        <v>54</v>
      </c>
      <c r="L160" s="3">
        <v>28</v>
      </c>
      <c r="M160" s="3">
        <v>162</v>
      </c>
      <c r="N160" s="6" t="s">
        <v>220</v>
      </c>
      <c r="O160" s="3">
        <v>9</v>
      </c>
      <c r="P160" s="3">
        <v>39</v>
      </c>
      <c r="Q160" s="3">
        <v>48</v>
      </c>
      <c r="R160" s="6" t="s">
        <v>125</v>
      </c>
      <c r="S160" s="15">
        <v>393.5</v>
      </c>
    </row>
    <row r="161" spans="2:19" ht="15">
      <c r="B161" s="19" t="s">
        <v>1194</v>
      </c>
      <c r="C161" s="19">
        <f>SUM(C157:C160)</f>
        <v>102</v>
      </c>
      <c r="D161" s="19">
        <f>SUM(D157:D160)</f>
        <v>313</v>
      </c>
      <c r="E161" s="21">
        <f>SUM(E157:E160)</f>
        <v>905</v>
      </c>
      <c r="F161" s="21" t="s">
        <v>575</v>
      </c>
      <c r="G161" s="21">
        <f>SUM(G157:G160)</f>
        <v>337</v>
      </c>
      <c r="H161" s="21">
        <f>SUM(H157:H160)</f>
        <v>2065</v>
      </c>
      <c r="I161" s="21" t="s">
        <v>892</v>
      </c>
      <c r="J161" s="21">
        <f>SUM(J157:J160)</f>
        <v>214</v>
      </c>
      <c r="K161" s="21" t="s">
        <v>160</v>
      </c>
      <c r="L161" s="21">
        <f>SUM(L157:L160)</f>
        <v>112</v>
      </c>
      <c r="M161" s="21">
        <f>SUM(M157:M160)</f>
        <v>472</v>
      </c>
      <c r="N161" s="21" t="s">
        <v>489</v>
      </c>
      <c r="O161" s="21">
        <f>SUM(O157:O160)</f>
        <v>38</v>
      </c>
      <c r="P161" s="21">
        <f>SUM(P157:P160)</f>
        <v>124</v>
      </c>
      <c r="Q161" s="21">
        <f>SUM(Q157:Q160)</f>
        <v>162</v>
      </c>
      <c r="R161" s="21" t="s">
        <v>87</v>
      </c>
      <c r="S161" s="23">
        <f>SUM(S157:S160)</f>
        <v>1120</v>
      </c>
    </row>
    <row r="162" spans="2:19" ht="15">
      <c r="B162" s="19"/>
      <c r="C162" s="19"/>
      <c r="D162" s="19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3"/>
    </row>
    <row r="163" spans="1:19" ht="15">
      <c r="A163" t="s">
        <v>1539</v>
      </c>
      <c r="B163" s="19">
        <v>2019</v>
      </c>
      <c r="C163" s="2">
        <v>21</v>
      </c>
      <c r="D163" s="2">
        <v>60</v>
      </c>
      <c r="E163" s="3">
        <v>107</v>
      </c>
      <c r="F163" s="6" t="s">
        <v>327</v>
      </c>
      <c r="G163" s="3">
        <v>39</v>
      </c>
      <c r="H163" s="3">
        <v>200</v>
      </c>
      <c r="I163" s="6" t="s">
        <v>1543</v>
      </c>
      <c r="J163" s="3">
        <v>0</v>
      </c>
      <c r="K163" s="6" t="s">
        <v>48</v>
      </c>
      <c r="L163" s="3">
        <v>11</v>
      </c>
      <c r="M163" s="3">
        <v>30</v>
      </c>
      <c r="N163" s="6" t="s">
        <v>52</v>
      </c>
      <c r="O163" s="3">
        <v>7</v>
      </c>
      <c r="P163" s="3">
        <v>44</v>
      </c>
      <c r="Q163" s="3">
        <v>51</v>
      </c>
      <c r="R163" s="6" t="s">
        <v>396</v>
      </c>
      <c r="S163" s="15">
        <v>147</v>
      </c>
    </row>
    <row r="164" spans="2:19" ht="15">
      <c r="B164" s="19">
        <v>2020</v>
      </c>
      <c r="C164" s="2">
        <v>18</v>
      </c>
      <c r="D164" s="2">
        <v>53</v>
      </c>
      <c r="E164" s="3">
        <v>101</v>
      </c>
      <c r="F164" s="6" t="s">
        <v>393</v>
      </c>
      <c r="G164" s="3">
        <v>31</v>
      </c>
      <c r="H164" s="3">
        <v>179</v>
      </c>
      <c r="I164" s="6" t="s">
        <v>1700</v>
      </c>
      <c r="J164" s="3">
        <v>4</v>
      </c>
      <c r="K164" s="6" t="s">
        <v>101</v>
      </c>
      <c r="L164" s="3">
        <v>11</v>
      </c>
      <c r="M164" s="3">
        <v>18</v>
      </c>
      <c r="N164" s="6" t="s">
        <v>405</v>
      </c>
      <c r="O164" s="3">
        <v>12</v>
      </c>
      <c r="P164" s="3">
        <v>34</v>
      </c>
      <c r="Q164" s="3">
        <v>46</v>
      </c>
      <c r="R164" s="6" t="s">
        <v>169</v>
      </c>
      <c r="S164" s="15">
        <v>141</v>
      </c>
    </row>
    <row r="165" spans="2:19" ht="15">
      <c r="B165" s="19" t="s">
        <v>1194</v>
      </c>
      <c r="C165" s="19">
        <f>SUM(C163:C164)</f>
        <v>39</v>
      </c>
      <c r="D165" s="19">
        <f>SUM(D163:D164)</f>
        <v>113</v>
      </c>
      <c r="E165" s="21">
        <f>SUM(E163:E164)</f>
        <v>208</v>
      </c>
      <c r="F165" s="21" t="s">
        <v>629</v>
      </c>
      <c r="G165" s="21">
        <f>SUM(G163:G164)</f>
        <v>70</v>
      </c>
      <c r="H165" s="21">
        <f>SUM(H163:H164)</f>
        <v>379</v>
      </c>
      <c r="I165" s="21" t="s">
        <v>1050</v>
      </c>
      <c r="J165" s="21">
        <f>SUM(J163:J164)</f>
        <v>4</v>
      </c>
      <c r="K165" s="21" t="s">
        <v>128</v>
      </c>
      <c r="L165" s="21">
        <f>SUM(L163:L164)</f>
        <v>22</v>
      </c>
      <c r="M165" s="21">
        <f>SUM(M163:M164)</f>
        <v>48</v>
      </c>
      <c r="N165" s="21" t="s">
        <v>172</v>
      </c>
      <c r="O165" s="21">
        <f>SUM(O163:O164)</f>
        <v>19</v>
      </c>
      <c r="P165" s="21">
        <f>SUM(P163:P164)</f>
        <v>78</v>
      </c>
      <c r="Q165" s="21">
        <f>SUM(Q163:Q164)</f>
        <v>97</v>
      </c>
      <c r="R165" s="21" t="s">
        <v>276</v>
      </c>
      <c r="S165" s="23">
        <f>SUM(S163:S164)</f>
        <v>288</v>
      </c>
    </row>
    <row r="166" spans="2:19" ht="15">
      <c r="B166" s="19"/>
      <c r="C166" s="19"/>
      <c r="D166" s="19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3"/>
    </row>
    <row r="167" spans="1:19" ht="15">
      <c r="A167" t="s">
        <v>1167</v>
      </c>
      <c r="B167" s="2">
        <v>2016</v>
      </c>
      <c r="C167" s="2">
        <v>3</v>
      </c>
      <c r="D167" s="2">
        <v>4</v>
      </c>
      <c r="E167" s="3">
        <v>1</v>
      </c>
      <c r="F167" s="6" t="s">
        <v>114</v>
      </c>
      <c r="G167" s="3">
        <v>0</v>
      </c>
      <c r="H167" s="3">
        <v>1</v>
      </c>
      <c r="I167" s="6" t="s">
        <v>37</v>
      </c>
      <c r="J167" s="3">
        <v>2</v>
      </c>
      <c r="K167" s="6" t="s">
        <v>52</v>
      </c>
      <c r="L167" s="3">
        <v>0</v>
      </c>
      <c r="M167" s="3">
        <v>1</v>
      </c>
      <c r="N167" s="6" t="s">
        <v>114</v>
      </c>
      <c r="O167" s="3">
        <v>0</v>
      </c>
      <c r="P167" s="3">
        <v>0</v>
      </c>
      <c r="Q167" s="3">
        <v>0</v>
      </c>
      <c r="R167" s="6" t="s">
        <v>48</v>
      </c>
      <c r="S167" s="15">
        <v>1</v>
      </c>
    </row>
    <row r="168" spans="2:19" ht="15">
      <c r="B168" s="19" t="s">
        <v>1194</v>
      </c>
      <c r="C168" s="19">
        <v>3</v>
      </c>
      <c r="D168" s="19">
        <v>4</v>
      </c>
      <c r="E168" s="20">
        <v>1</v>
      </c>
      <c r="F168" s="21" t="s">
        <v>114</v>
      </c>
      <c r="G168" s="20">
        <v>0</v>
      </c>
      <c r="H168" s="20">
        <v>1</v>
      </c>
      <c r="I168" s="21" t="s">
        <v>37</v>
      </c>
      <c r="J168" s="20">
        <v>2</v>
      </c>
      <c r="K168" s="21" t="s">
        <v>52</v>
      </c>
      <c r="L168" s="20">
        <v>0</v>
      </c>
      <c r="M168" s="20">
        <v>1</v>
      </c>
      <c r="N168" s="21" t="s">
        <v>114</v>
      </c>
      <c r="O168" s="20">
        <v>0</v>
      </c>
      <c r="P168" s="20">
        <v>0</v>
      </c>
      <c r="Q168" s="20">
        <v>0</v>
      </c>
      <c r="R168" s="21" t="s">
        <v>48</v>
      </c>
      <c r="S168" s="22">
        <v>1</v>
      </c>
    </row>
    <row r="169" spans="2:19" ht="15">
      <c r="B169" s="19"/>
      <c r="C169" s="19"/>
      <c r="D169" s="19"/>
      <c r="E169" s="20"/>
      <c r="F169" s="21"/>
      <c r="G169" s="20"/>
      <c r="H169" s="20"/>
      <c r="I169" s="21"/>
      <c r="J169" s="20"/>
      <c r="K169" s="21"/>
      <c r="L169" s="20"/>
      <c r="M169" s="20"/>
      <c r="N169" s="21"/>
      <c r="O169" s="20"/>
      <c r="P169" s="20"/>
      <c r="Q169" s="20"/>
      <c r="R169" s="21"/>
      <c r="S169" s="22"/>
    </row>
    <row r="170" spans="1:19" ht="15">
      <c r="A170" t="s">
        <v>1540</v>
      </c>
      <c r="B170" s="19">
        <v>2019</v>
      </c>
      <c r="C170" s="2">
        <v>9</v>
      </c>
      <c r="D170" s="2">
        <v>9</v>
      </c>
      <c r="E170" s="3">
        <v>1</v>
      </c>
      <c r="F170" s="6" t="s">
        <v>179</v>
      </c>
      <c r="G170" s="3">
        <v>0</v>
      </c>
      <c r="H170" s="3">
        <v>1</v>
      </c>
      <c r="I170" s="6" t="s">
        <v>37</v>
      </c>
      <c r="J170" s="3">
        <v>54</v>
      </c>
      <c r="K170" s="6" t="s">
        <v>1544</v>
      </c>
      <c r="L170" s="3">
        <v>4</v>
      </c>
      <c r="M170" s="3">
        <v>4</v>
      </c>
      <c r="N170" s="6" t="s">
        <v>98</v>
      </c>
      <c r="O170" s="3">
        <v>1</v>
      </c>
      <c r="P170" s="3">
        <v>1</v>
      </c>
      <c r="Q170" s="3">
        <v>2</v>
      </c>
      <c r="R170" s="6" t="s">
        <v>180</v>
      </c>
      <c r="S170" s="15">
        <v>6.5</v>
      </c>
    </row>
    <row r="171" spans="2:19" ht="15">
      <c r="B171" s="19">
        <v>2020</v>
      </c>
      <c r="C171" s="2">
        <v>5</v>
      </c>
      <c r="D171" s="2">
        <v>9</v>
      </c>
      <c r="E171" s="3">
        <v>7</v>
      </c>
      <c r="F171" s="6" t="s">
        <v>294</v>
      </c>
      <c r="G171" s="3">
        <v>1</v>
      </c>
      <c r="H171" s="3">
        <v>11</v>
      </c>
      <c r="I171" s="6" t="s">
        <v>1701</v>
      </c>
      <c r="J171" s="3">
        <v>93</v>
      </c>
      <c r="K171" s="6" t="s">
        <v>1702</v>
      </c>
      <c r="L171" s="3">
        <v>3</v>
      </c>
      <c r="M171" s="3">
        <v>16</v>
      </c>
      <c r="N171" s="6" t="s">
        <v>327</v>
      </c>
      <c r="O171" s="3">
        <v>1</v>
      </c>
      <c r="P171" s="3">
        <v>1</v>
      </c>
      <c r="Q171" s="3">
        <v>2</v>
      </c>
      <c r="R171" s="6" t="s">
        <v>180</v>
      </c>
      <c r="S171" s="15">
        <v>11.5</v>
      </c>
    </row>
    <row r="172" spans="2:19" ht="15">
      <c r="B172" s="19" t="s">
        <v>1194</v>
      </c>
      <c r="C172" s="19">
        <f>SUM(C170:C171)</f>
        <v>14</v>
      </c>
      <c r="D172" s="19">
        <f>SUM(D170:D171)</f>
        <v>18</v>
      </c>
      <c r="E172" s="20">
        <f>SUM(E170:E171)</f>
        <v>8</v>
      </c>
      <c r="F172" s="21" t="s">
        <v>98</v>
      </c>
      <c r="G172" s="20">
        <f>SUM(G170:G171)</f>
        <v>1</v>
      </c>
      <c r="H172" s="20">
        <f>SUM(H170:H171)</f>
        <v>12</v>
      </c>
      <c r="I172" s="21" t="s">
        <v>1739</v>
      </c>
      <c r="J172" s="20">
        <f>SUM(J170:J171)</f>
        <v>147</v>
      </c>
      <c r="K172" s="21" t="s">
        <v>1740</v>
      </c>
      <c r="L172" s="20">
        <f>SUM(L170:L171)</f>
        <v>7</v>
      </c>
      <c r="M172" s="20">
        <f>SUM(M170:M171)</f>
        <v>20</v>
      </c>
      <c r="N172" s="21" t="s">
        <v>133</v>
      </c>
      <c r="O172" s="20">
        <f>SUM(O170:O171)</f>
        <v>2</v>
      </c>
      <c r="P172" s="20">
        <f>SUM(P170:P171)</f>
        <v>2</v>
      </c>
      <c r="Q172" s="20">
        <f>SUM(Q170:Q171)</f>
        <v>4</v>
      </c>
      <c r="R172" s="21" t="s">
        <v>180</v>
      </c>
      <c r="S172" s="22">
        <f>SUM(S170:S171)</f>
        <v>18</v>
      </c>
    </row>
    <row r="173" spans="2:19" ht="15">
      <c r="B173" s="19"/>
      <c r="C173" s="19"/>
      <c r="D173" s="19"/>
      <c r="E173" s="20"/>
      <c r="F173" s="21"/>
      <c r="G173" s="20"/>
      <c r="H173" s="20"/>
      <c r="I173" s="21"/>
      <c r="J173" s="20"/>
      <c r="K173" s="21"/>
      <c r="L173" s="20"/>
      <c r="M173" s="20"/>
      <c r="N173" s="21"/>
      <c r="O173" s="20"/>
      <c r="P173" s="20"/>
      <c r="Q173" s="20"/>
      <c r="R173" s="21"/>
      <c r="S173" s="22"/>
    </row>
    <row r="174" spans="1:19" ht="15">
      <c r="A174" t="s">
        <v>1541</v>
      </c>
      <c r="B174" s="19">
        <v>2019</v>
      </c>
      <c r="C174" s="2">
        <v>7</v>
      </c>
      <c r="D174" s="2">
        <v>7</v>
      </c>
      <c r="E174" s="3">
        <v>12</v>
      </c>
      <c r="F174" s="6" t="s">
        <v>220</v>
      </c>
      <c r="G174" s="3">
        <v>4</v>
      </c>
      <c r="H174" s="3">
        <v>24</v>
      </c>
      <c r="I174" s="6" t="s">
        <v>45</v>
      </c>
      <c r="J174" s="3">
        <v>0</v>
      </c>
      <c r="K174" s="6" t="s">
        <v>48</v>
      </c>
      <c r="L174" s="3">
        <v>0</v>
      </c>
      <c r="M174" s="3">
        <v>2</v>
      </c>
      <c r="N174" s="6" t="s">
        <v>375</v>
      </c>
      <c r="O174" s="3">
        <v>0</v>
      </c>
      <c r="P174" s="3">
        <v>1</v>
      </c>
      <c r="Q174" s="3">
        <v>1</v>
      </c>
      <c r="R174" s="6" t="s">
        <v>123</v>
      </c>
      <c r="S174" s="15">
        <v>12.5</v>
      </c>
    </row>
    <row r="175" spans="2:19" ht="15">
      <c r="B175" s="19" t="s">
        <v>1194</v>
      </c>
      <c r="C175" s="19">
        <f>SUM(C174)</f>
        <v>7</v>
      </c>
      <c r="D175" s="19">
        <f>SUM(D174)</f>
        <v>7</v>
      </c>
      <c r="E175" s="20">
        <f>SUM(E174)</f>
        <v>12</v>
      </c>
      <c r="F175" s="21" t="s">
        <v>220</v>
      </c>
      <c r="G175" s="20">
        <f>SUM(G174)</f>
        <v>4</v>
      </c>
      <c r="H175" s="20">
        <f>SUM(H174)</f>
        <v>24</v>
      </c>
      <c r="I175" s="21" t="s">
        <v>45</v>
      </c>
      <c r="J175" s="20">
        <f>SUM(J174)</f>
        <v>0</v>
      </c>
      <c r="K175" s="21" t="s">
        <v>48</v>
      </c>
      <c r="L175" s="20">
        <f>SUM(L174)</f>
        <v>0</v>
      </c>
      <c r="M175" s="20">
        <f>SUM(M174)</f>
        <v>2</v>
      </c>
      <c r="N175" s="21" t="s">
        <v>375</v>
      </c>
      <c r="O175" s="20">
        <f>SUM(O174)</f>
        <v>0</v>
      </c>
      <c r="P175" s="20">
        <f>SUM(P174)</f>
        <v>1</v>
      </c>
      <c r="Q175" s="20">
        <f>SUM(Q174)</f>
        <v>1</v>
      </c>
      <c r="R175" s="21" t="s">
        <v>123</v>
      </c>
      <c r="S175" s="22">
        <f>SUM(S174)</f>
        <v>12.5</v>
      </c>
    </row>
    <row r="176" spans="2:19" ht="15">
      <c r="B176" s="19"/>
      <c r="C176" s="19"/>
      <c r="D176" s="19"/>
      <c r="E176" s="20"/>
      <c r="F176" s="21"/>
      <c r="G176" s="20"/>
      <c r="H176" s="20"/>
      <c r="I176" s="21"/>
      <c r="J176" s="20"/>
      <c r="K176" s="21"/>
      <c r="L176" s="20"/>
      <c r="M176" s="20"/>
      <c r="N176" s="21"/>
      <c r="O176" s="20"/>
      <c r="P176" s="20"/>
      <c r="Q176" s="20"/>
      <c r="R176" s="21"/>
      <c r="S176" s="22"/>
    </row>
    <row r="177" spans="1:19" ht="15">
      <c r="A177" t="s">
        <v>1153</v>
      </c>
      <c r="B177" s="2">
        <v>2016</v>
      </c>
      <c r="C177" s="2">
        <v>2</v>
      </c>
      <c r="D177" s="2">
        <v>2</v>
      </c>
      <c r="E177" s="3">
        <v>0</v>
      </c>
      <c r="F177" s="6" t="s">
        <v>48</v>
      </c>
      <c r="G177" s="3">
        <v>0</v>
      </c>
      <c r="H177" s="3">
        <v>1</v>
      </c>
      <c r="I177" s="6" t="s">
        <v>34</v>
      </c>
      <c r="J177" s="3">
        <v>2</v>
      </c>
      <c r="K177" s="6" t="s">
        <v>51</v>
      </c>
      <c r="L177" s="3">
        <v>0</v>
      </c>
      <c r="M177" s="3">
        <v>0</v>
      </c>
      <c r="N177" s="6" t="s">
        <v>48</v>
      </c>
      <c r="O177" s="3">
        <v>0</v>
      </c>
      <c r="P177" s="3">
        <v>0</v>
      </c>
      <c r="Q177" s="3">
        <v>0</v>
      </c>
      <c r="R177" s="6" t="s">
        <v>48</v>
      </c>
      <c r="S177" s="15">
        <v>0</v>
      </c>
    </row>
    <row r="178" spans="1:19" ht="15">
      <c r="A178" t="s">
        <v>1162</v>
      </c>
      <c r="B178" s="2">
        <v>2017</v>
      </c>
      <c r="C178" s="2">
        <v>23</v>
      </c>
      <c r="D178" s="2">
        <v>59</v>
      </c>
      <c r="E178" s="3">
        <v>5</v>
      </c>
      <c r="F178" s="6" t="s">
        <v>101</v>
      </c>
      <c r="G178" s="3">
        <v>2</v>
      </c>
      <c r="H178" s="3">
        <v>16</v>
      </c>
      <c r="I178" s="6" t="s">
        <v>638</v>
      </c>
      <c r="J178" s="3">
        <v>374</v>
      </c>
      <c r="K178" s="6" t="s">
        <v>1154</v>
      </c>
      <c r="L178" s="3">
        <v>11</v>
      </c>
      <c r="M178" s="3">
        <v>70</v>
      </c>
      <c r="N178" s="6" t="s">
        <v>484</v>
      </c>
      <c r="O178" s="3">
        <v>1</v>
      </c>
      <c r="P178" s="3">
        <v>7</v>
      </c>
      <c r="Q178" s="3">
        <v>8</v>
      </c>
      <c r="R178" s="6" t="s">
        <v>123</v>
      </c>
      <c r="S178" s="15">
        <v>20.5</v>
      </c>
    </row>
    <row r="179" spans="2:19" ht="15">
      <c r="B179" s="2">
        <v>2018</v>
      </c>
      <c r="C179" s="2">
        <v>24</v>
      </c>
      <c r="D179" s="2">
        <v>82</v>
      </c>
      <c r="E179" s="3">
        <v>0</v>
      </c>
      <c r="F179" s="6" t="s">
        <v>48</v>
      </c>
      <c r="G179" s="3">
        <v>3</v>
      </c>
      <c r="H179" s="3">
        <v>5</v>
      </c>
      <c r="I179" s="6" t="s">
        <v>1412</v>
      </c>
      <c r="J179" s="3">
        <v>473</v>
      </c>
      <c r="K179" s="6" t="s">
        <v>1413</v>
      </c>
      <c r="L179" s="3">
        <v>12</v>
      </c>
      <c r="M179" s="3">
        <v>101</v>
      </c>
      <c r="N179" s="6" t="s">
        <v>224</v>
      </c>
      <c r="O179" s="3">
        <v>3</v>
      </c>
      <c r="P179" s="3">
        <v>15</v>
      </c>
      <c r="Q179" s="3">
        <v>18</v>
      </c>
      <c r="R179" s="6" t="s">
        <v>218</v>
      </c>
      <c r="S179" s="15">
        <v>161.5</v>
      </c>
    </row>
    <row r="180" spans="2:19" ht="15">
      <c r="B180" s="2">
        <v>2019</v>
      </c>
      <c r="C180" s="2">
        <v>22</v>
      </c>
      <c r="D180" s="2">
        <v>71</v>
      </c>
      <c r="E180" s="3">
        <v>6</v>
      </c>
      <c r="F180" s="6" t="s">
        <v>101</v>
      </c>
      <c r="G180" s="3">
        <v>1</v>
      </c>
      <c r="H180" s="3">
        <v>9</v>
      </c>
      <c r="I180" s="6" t="s">
        <v>1163</v>
      </c>
      <c r="J180" s="3">
        <v>394</v>
      </c>
      <c r="K180" s="6" t="s">
        <v>1545</v>
      </c>
      <c r="L180" s="3">
        <v>11</v>
      </c>
      <c r="M180" s="3">
        <v>74</v>
      </c>
      <c r="N180" s="6" t="s">
        <v>968</v>
      </c>
      <c r="O180" s="3">
        <v>1</v>
      </c>
      <c r="P180" s="3">
        <v>1</v>
      </c>
      <c r="Q180" s="3">
        <v>2</v>
      </c>
      <c r="R180" s="6" t="s">
        <v>103</v>
      </c>
      <c r="S180" s="15">
        <v>18.5</v>
      </c>
    </row>
    <row r="181" spans="2:19" ht="15">
      <c r="B181" s="19" t="s">
        <v>1194</v>
      </c>
      <c r="C181" s="19">
        <f>SUM(C177:C180)</f>
        <v>71</v>
      </c>
      <c r="D181" s="19">
        <f>SUM(D177:D180)</f>
        <v>214</v>
      </c>
      <c r="E181" s="21">
        <f>SUM(E177:E180)</f>
        <v>11</v>
      </c>
      <c r="F181" s="21" t="s">
        <v>190</v>
      </c>
      <c r="G181" s="21">
        <f>SUM(G177:G180)</f>
        <v>6</v>
      </c>
      <c r="H181" s="21">
        <f>SUM(H177:H180)</f>
        <v>31</v>
      </c>
      <c r="I181" s="21" t="s">
        <v>1260</v>
      </c>
      <c r="J181" s="21">
        <f>SUM(J177:J180)</f>
        <v>1243</v>
      </c>
      <c r="K181" s="21" t="s">
        <v>1567</v>
      </c>
      <c r="L181" s="21">
        <f>SUM(L177:L180)</f>
        <v>34</v>
      </c>
      <c r="M181" s="21">
        <f>SUM(M177:M180)</f>
        <v>245</v>
      </c>
      <c r="N181" s="21" t="s">
        <v>191</v>
      </c>
      <c r="O181" s="21">
        <f>SUM(O177:O180)</f>
        <v>5</v>
      </c>
      <c r="P181" s="21">
        <f>SUM(P177:P180)</f>
        <v>23</v>
      </c>
      <c r="Q181" s="21">
        <f>SUM(Q177:Q180)</f>
        <v>28</v>
      </c>
      <c r="R181" s="21" t="s">
        <v>185</v>
      </c>
      <c r="S181" s="23">
        <f>SUM(S177:S180)</f>
        <v>200.5</v>
      </c>
    </row>
    <row r="182" spans="2:19" ht="15">
      <c r="B182" s="19"/>
      <c r="C182" s="19"/>
      <c r="D182" s="19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3"/>
    </row>
    <row r="183" spans="1:19" ht="15">
      <c r="A183" t="s">
        <v>969</v>
      </c>
      <c r="B183" s="2">
        <v>2015</v>
      </c>
      <c r="C183" s="2">
        <v>12</v>
      </c>
      <c r="D183" s="2">
        <v>15</v>
      </c>
      <c r="E183" s="3">
        <v>13</v>
      </c>
      <c r="F183" s="6" t="s">
        <v>169</v>
      </c>
      <c r="G183" s="3">
        <v>5</v>
      </c>
      <c r="H183" s="3">
        <v>34</v>
      </c>
      <c r="I183" s="6" t="s">
        <v>970</v>
      </c>
      <c r="J183" s="3">
        <v>1</v>
      </c>
      <c r="K183" s="6" t="s">
        <v>93</v>
      </c>
      <c r="L183" s="3">
        <v>9</v>
      </c>
      <c r="M183" s="3">
        <v>8</v>
      </c>
      <c r="N183" s="6" t="s">
        <v>166</v>
      </c>
      <c r="O183" s="3">
        <v>2</v>
      </c>
      <c r="P183" s="3">
        <v>3</v>
      </c>
      <c r="Q183" s="3">
        <v>5</v>
      </c>
      <c r="R183" s="6" t="s">
        <v>105</v>
      </c>
      <c r="S183" s="15">
        <v>25.5</v>
      </c>
    </row>
    <row r="184" spans="2:19" ht="15">
      <c r="B184" s="2">
        <v>2016</v>
      </c>
      <c r="C184" s="2">
        <v>12</v>
      </c>
      <c r="D184" s="2">
        <v>19</v>
      </c>
      <c r="E184" s="3">
        <v>18</v>
      </c>
      <c r="F184" s="6" t="s">
        <v>434</v>
      </c>
      <c r="G184" s="3">
        <v>5</v>
      </c>
      <c r="H184" s="3">
        <v>37</v>
      </c>
      <c r="I184" s="6" t="s">
        <v>858</v>
      </c>
      <c r="J184" s="3">
        <v>1</v>
      </c>
      <c r="K184" s="6" t="s">
        <v>190</v>
      </c>
      <c r="L184" s="3">
        <v>1</v>
      </c>
      <c r="M184" s="3">
        <v>17</v>
      </c>
      <c r="N184" s="6" t="s">
        <v>129</v>
      </c>
      <c r="O184" s="3">
        <v>1</v>
      </c>
      <c r="P184" s="3">
        <v>3</v>
      </c>
      <c r="Q184" s="3">
        <v>4</v>
      </c>
      <c r="R184" s="6" t="s">
        <v>304</v>
      </c>
      <c r="S184" s="15">
        <v>21.5</v>
      </c>
    </row>
    <row r="185" spans="2:19" ht="15">
      <c r="B185" s="2">
        <v>2017</v>
      </c>
      <c r="C185" s="2">
        <v>28</v>
      </c>
      <c r="D185" s="2">
        <v>92</v>
      </c>
      <c r="E185" s="3">
        <v>189</v>
      </c>
      <c r="F185" s="6" t="s">
        <v>816</v>
      </c>
      <c r="G185" s="3">
        <v>95</v>
      </c>
      <c r="H185" s="3">
        <v>600</v>
      </c>
      <c r="I185" s="6" t="s">
        <v>671</v>
      </c>
      <c r="J185" s="3">
        <v>15</v>
      </c>
      <c r="K185" s="6" t="s">
        <v>356</v>
      </c>
      <c r="L185" s="3">
        <v>16</v>
      </c>
      <c r="M185" s="3">
        <v>147</v>
      </c>
      <c r="N185" s="6" t="s">
        <v>572</v>
      </c>
      <c r="O185" s="3">
        <v>6</v>
      </c>
      <c r="P185" s="3">
        <v>27</v>
      </c>
      <c r="Q185" s="3">
        <v>33</v>
      </c>
      <c r="R185" s="6" t="s">
        <v>92</v>
      </c>
      <c r="S185" s="15">
        <v>224.5</v>
      </c>
    </row>
    <row r="186" spans="2:19" ht="15">
      <c r="B186" s="2">
        <v>2018</v>
      </c>
      <c r="C186" s="2">
        <v>22</v>
      </c>
      <c r="D186" s="2">
        <v>65</v>
      </c>
      <c r="E186" s="3">
        <v>139</v>
      </c>
      <c r="F186" s="6" t="s">
        <v>620</v>
      </c>
      <c r="G186" s="3">
        <v>53</v>
      </c>
      <c r="H186" s="3">
        <v>325</v>
      </c>
      <c r="I186" s="6" t="s">
        <v>1247</v>
      </c>
      <c r="J186" s="3">
        <v>12</v>
      </c>
      <c r="K186" s="6" t="s">
        <v>165</v>
      </c>
      <c r="L186" s="3">
        <v>12</v>
      </c>
      <c r="M186" s="3">
        <v>78</v>
      </c>
      <c r="N186" s="6" t="s">
        <v>312</v>
      </c>
      <c r="O186" s="3">
        <v>3</v>
      </c>
      <c r="P186" s="3">
        <v>15</v>
      </c>
      <c r="Q186" s="3">
        <v>18</v>
      </c>
      <c r="R186" s="6" t="s">
        <v>218</v>
      </c>
      <c r="S186" s="15">
        <v>161.5</v>
      </c>
    </row>
    <row r="187" spans="2:19" ht="15">
      <c r="B187" s="19" t="s">
        <v>1194</v>
      </c>
      <c r="C187" s="19">
        <f>SUM(C183:C186)</f>
        <v>74</v>
      </c>
      <c r="D187" s="19">
        <f>SUM(D183:D186)</f>
        <v>191</v>
      </c>
      <c r="E187" s="21">
        <f>SUM(E183:E186)</f>
        <v>359</v>
      </c>
      <c r="F187" s="21" t="s">
        <v>1414</v>
      </c>
      <c r="G187" s="21">
        <f>SUM(G183:G186)</f>
        <v>158</v>
      </c>
      <c r="H187" s="21">
        <f>SUM(H183:H186)</f>
        <v>996</v>
      </c>
      <c r="I187" s="21" t="s">
        <v>84</v>
      </c>
      <c r="J187" s="21">
        <f>SUM(J183:J186)</f>
        <v>29</v>
      </c>
      <c r="K187" s="21" t="s">
        <v>107</v>
      </c>
      <c r="L187" s="21">
        <f>SUM(L183:L186)</f>
        <v>38</v>
      </c>
      <c r="M187" s="21">
        <f>SUM(M183:M186)</f>
        <v>250</v>
      </c>
      <c r="N187" s="21" t="s">
        <v>692</v>
      </c>
      <c r="O187" s="21">
        <f>SUM(O183:O186)</f>
        <v>12</v>
      </c>
      <c r="P187" s="21">
        <f>SUM(P183:P186)</f>
        <v>48</v>
      </c>
      <c r="Q187" s="21">
        <f>SUM(Q183:Q186)</f>
        <v>60</v>
      </c>
      <c r="R187" s="21" t="s">
        <v>117</v>
      </c>
      <c r="S187" s="23">
        <f>SUM(S183:S186)</f>
        <v>433</v>
      </c>
    </row>
    <row r="188" spans="2:19" ht="15">
      <c r="B188" s="19"/>
      <c r="C188" s="19"/>
      <c r="D188" s="19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3"/>
    </row>
    <row r="189" spans="1:19" ht="15">
      <c r="A189" t="s">
        <v>1155</v>
      </c>
      <c r="B189" s="2">
        <v>2017</v>
      </c>
      <c r="C189" s="2">
        <v>2</v>
      </c>
      <c r="D189" s="2">
        <v>4</v>
      </c>
      <c r="E189" s="3">
        <v>0</v>
      </c>
      <c r="F189" s="6" t="s">
        <v>48</v>
      </c>
      <c r="G189" s="3">
        <v>0</v>
      </c>
      <c r="H189" s="3">
        <v>0</v>
      </c>
      <c r="I189" s="6" t="s">
        <v>34</v>
      </c>
      <c r="J189" s="3">
        <v>4</v>
      </c>
      <c r="K189" s="6" t="s">
        <v>51</v>
      </c>
      <c r="L189" s="3">
        <v>0</v>
      </c>
      <c r="M189" s="3">
        <v>3</v>
      </c>
      <c r="N189" s="6" t="s">
        <v>88</v>
      </c>
      <c r="O189" s="3">
        <v>0</v>
      </c>
      <c r="P189" s="3">
        <v>0</v>
      </c>
      <c r="Q189" s="3">
        <v>0</v>
      </c>
      <c r="R189" s="6" t="s">
        <v>48</v>
      </c>
      <c r="S189" s="15">
        <v>0</v>
      </c>
    </row>
    <row r="190" spans="2:19" ht="15">
      <c r="B190" s="2">
        <v>2018</v>
      </c>
      <c r="C190" s="2">
        <v>1</v>
      </c>
      <c r="D190" s="2">
        <v>1</v>
      </c>
      <c r="E190" s="3">
        <v>0</v>
      </c>
      <c r="F190" s="6" t="s">
        <v>48</v>
      </c>
      <c r="G190" s="3">
        <v>0</v>
      </c>
      <c r="H190" s="3">
        <v>0</v>
      </c>
      <c r="I190" s="6" t="s">
        <v>34</v>
      </c>
      <c r="J190" s="3">
        <v>0</v>
      </c>
      <c r="K190" s="6" t="s">
        <v>48</v>
      </c>
      <c r="L190" s="3">
        <v>0</v>
      </c>
      <c r="M190" s="3">
        <v>0</v>
      </c>
      <c r="N190" s="6" t="s">
        <v>48</v>
      </c>
      <c r="O190" s="3">
        <v>0</v>
      </c>
      <c r="P190" s="3">
        <v>0</v>
      </c>
      <c r="Q190" s="3">
        <v>0</v>
      </c>
      <c r="R190" s="6" t="s">
        <v>48</v>
      </c>
      <c r="S190" s="15">
        <v>0</v>
      </c>
    </row>
    <row r="191" spans="2:19" ht="15">
      <c r="B191" s="2">
        <v>2019</v>
      </c>
      <c r="C191" s="2">
        <v>2</v>
      </c>
      <c r="D191" s="2">
        <v>3</v>
      </c>
      <c r="E191" s="3">
        <v>0</v>
      </c>
      <c r="F191" s="6" t="s">
        <v>48</v>
      </c>
      <c r="G191" s="3">
        <v>0</v>
      </c>
      <c r="H191" s="3">
        <v>2</v>
      </c>
      <c r="I191" s="6" t="s">
        <v>34</v>
      </c>
      <c r="J191" s="3">
        <v>1</v>
      </c>
      <c r="K191" s="6" t="s">
        <v>105</v>
      </c>
      <c r="L191" s="3">
        <v>0</v>
      </c>
      <c r="M191" s="3">
        <v>2</v>
      </c>
      <c r="N191" s="6" t="s">
        <v>162</v>
      </c>
      <c r="O191" s="3">
        <v>0</v>
      </c>
      <c r="P191" s="3">
        <v>0</v>
      </c>
      <c r="Q191" s="3">
        <v>0</v>
      </c>
      <c r="R191" s="6" t="s">
        <v>48</v>
      </c>
      <c r="S191" s="15">
        <v>0</v>
      </c>
    </row>
    <row r="192" spans="2:19" ht="15">
      <c r="B192" s="19" t="s">
        <v>1194</v>
      </c>
      <c r="C192" s="19">
        <f>SUM(C189:C191)</f>
        <v>5</v>
      </c>
      <c r="D192" s="19">
        <f>SUM(D189:D191)</f>
        <v>8</v>
      </c>
      <c r="E192" s="20">
        <f>SUM(E189:E191)</f>
        <v>0</v>
      </c>
      <c r="F192" s="21" t="s">
        <v>48</v>
      </c>
      <c r="G192" s="20">
        <f>SUM(G189:G191)</f>
        <v>0</v>
      </c>
      <c r="H192" s="20">
        <f>SUM(H189:H191)</f>
        <v>2</v>
      </c>
      <c r="I192" s="21" t="s">
        <v>34</v>
      </c>
      <c r="J192" s="20">
        <f>SUM(J189:J191)</f>
        <v>5</v>
      </c>
      <c r="K192" s="21" t="s">
        <v>492</v>
      </c>
      <c r="L192" s="20">
        <f>SUM(L189:L191)</f>
        <v>0</v>
      </c>
      <c r="M192" s="20">
        <f>SUM(M189:M191)</f>
        <v>5</v>
      </c>
      <c r="N192" s="21" t="s">
        <v>492</v>
      </c>
      <c r="O192" s="20">
        <f>SUM(O189:O191)</f>
        <v>0</v>
      </c>
      <c r="P192" s="20">
        <f>SUM(P189:P191)</f>
        <v>0</v>
      </c>
      <c r="Q192" s="20">
        <f>SUM(Q189:Q191)</f>
        <v>0</v>
      </c>
      <c r="R192" s="21" t="s">
        <v>48</v>
      </c>
      <c r="S192" s="22">
        <f>SUM(S189:S191)</f>
        <v>0</v>
      </c>
    </row>
    <row r="193" spans="2:19" ht="15">
      <c r="B193" s="19"/>
      <c r="C193" s="19"/>
      <c r="D193" s="19"/>
      <c r="E193" s="20"/>
      <c r="F193" s="21"/>
      <c r="G193" s="20"/>
      <c r="H193" s="20"/>
      <c r="I193" s="21"/>
      <c r="J193" s="20"/>
      <c r="K193" s="21"/>
      <c r="L193" s="20"/>
      <c r="M193" s="20"/>
      <c r="N193" s="21"/>
      <c r="O193" s="20"/>
      <c r="P193" s="20"/>
      <c r="Q193" s="20"/>
      <c r="R193" s="21"/>
      <c r="S193" s="22"/>
    </row>
    <row r="194" spans="1:19" ht="15">
      <c r="A194" t="s">
        <v>1156</v>
      </c>
      <c r="B194" s="2">
        <v>2017</v>
      </c>
      <c r="C194" s="2">
        <v>28</v>
      </c>
      <c r="D194" s="2">
        <v>97</v>
      </c>
      <c r="E194" s="3">
        <v>152</v>
      </c>
      <c r="F194" s="6" t="s">
        <v>507</v>
      </c>
      <c r="G194" s="3">
        <v>47</v>
      </c>
      <c r="H194" s="3">
        <v>357</v>
      </c>
      <c r="I194" s="6" t="s">
        <v>1157</v>
      </c>
      <c r="J194" s="3">
        <v>4</v>
      </c>
      <c r="K194" s="6" t="s">
        <v>128</v>
      </c>
      <c r="L194" s="3">
        <v>11</v>
      </c>
      <c r="M194" s="3">
        <v>11</v>
      </c>
      <c r="N194" s="6" t="s">
        <v>179</v>
      </c>
      <c r="O194" s="3">
        <v>12</v>
      </c>
      <c r="P194" s="3">
        <v>68</v>
      </c>
      <c r="Q194" s="3">
        <v>80</v>
      </c>
      <c r="R194" s="6" t="s">
        <v>102</v>
      </c>
      <c r="S194" s="15">
        <v>209</v>
      </c>
    </row>
    <row r="195" spans="2:19" ht="15">
      <c r="B195" s="2">
        <v>2018</v>
      </c>
      <c r="C195" s="2">
        <v>22</v>
      </c>
      <c r="D195" s="2">
        <v>76</v>
      </c>
      <c r="E195" s="3">
        <v>119</v>
      </c>
      <c r="F195" s="6" t="s">
        <v>507</v>
      </c>
      <c r="G195" s="3">
        <v>35</v>
      </c>
      <c r="H195" s="3">
        <v>250</v>
      </c>
      <c r="I195" s="6" t="s">
        <v>80</v>
      </c>
      <c r="J195" s="3">
        <v>2</v>
      </c>
      <c r="K195" s="6" t="s">
        <v>103</v>
      </c>
      <c r="L195" s="3">
        <v>5</v>
      </c>
      <c r="M195" s="3">
        <v>16</v>
      </c>
      <c r="N195" s="6" t="s">
        <v>304</v>
      </c>
      <c r="O195" s="3">
        <v>11</v>
      </c>
      <c r="P195" s="3">
        <v>33</v>
      </c>
      <c r="Q195" s="3">
        <v>44</v>
      </c>
      <c r="R195" s="6" t="s">
        <v>387</v>
      </c>
      <c r="S195" s="15">
        <v>151.5</v>
      </c>
    </row>
    <row r="196" spans="2:19" ht="15">
      <c r="B196" s="19" t="s">
        <v>1194</v>
      </c>
      <c r="C196" s="19">
        <v>50</v>
      </c>
      <c r="D196" s="19">
        <v>173</v>
      </c>
      <c r="E196" s="20">
        <v>271</v>
      </c>
      <c r="F196" s="21" t="s">
        <v>507</v>
      </c>
      <c r="G196" s="20">
        <v>82</v>
      </c>
      <c r="H196" s="20">
        <v>607</v>
      </c>
      <c r="I196" s="21" t="s">
        <v>1415</v>
      </c>
      <c r="J196" s="20">
        <v>6</v>
      </c>
      <c r="K196" s="21" t="s">
        <v>103</v>
      </c>
      <c r="L196" s="20">
        <v>16</v>
      </c>
      <c r="M196" s="20">
        <v>27</v>
      </c>
      <c r="N196" s="21" t="s">
        <v>356</v>
      </c>
      <c r="O196" s="20">
        <v>23</v>
      </c>
      <c r="P196" s="20">
        <v>101</v>
      </c>
      <c r="Q196" s="20">
        <v>124</v>
      </c>
      <c r="R196" s="21" t="s">
        <v>334</v>
      </c>
      <c r="S196" s="22">
        <v>360.5</v>
      </c>
    </row>
    <row r="197" spans="2:19" ht="15">
      <c r="B197" s="19"/>
      <c r="C197" s="19" t="s">
        <v>1162</v>
      </c>
      <c r="D197" s="19" t="s">
        <v>1162</v>
      </c>
      <c r="E197" s="20" t="s">
        <v>1162</v>
      </c>
      <c r="F197" s="21"/>
      <c r="G197" s="20" t="s">
        <v>1162</v>
      </c>
      <c r="H197" s="20" t="s">
        <v>1162</v>
      </c>
      <c r="I197" s="21"/>
      <c r="J197" s="20" t="s">
        <v>1162</v>
      </c>
      <c r="K197" s="21"/>
      <c r="L197" s="20" t="s">
        <v>1162</v>
      </c>
      <c r="M197" s="20" t="s">
        <v>1162</v>
      </c>
      <c r="N197" s="21"/>
      <c r="O197" s="20" t="s">
        <v>1162</v>
      </c>
      <c r="P197" s="20" t="s">
        <v>1162</v>
      </c>
      <c r="Q197" s="20" t="s">
        <v>1162</v>
      </c>
      <c r="R197" s="21"/>
      <c r="S197" s="22" t="s">
        <v>1162</v>
      </c>
    </row>
    <row r="198" spans="1:19" ht="15">
      <c r="A198" t="s">
        <v>1416</v>
      </c>
      <c r="B198" s="12">
        <v>2018</v>
      </c>
      <c r="C198" s="12">
        <v>5</v>
      </c>
      <c r="D198" s="12">
        <v>7</v>
      </c>
      <c r="E198" s="11">
        <v>0</v>
      </c>
      <c r="F198" s="10" t="s">
        <v>48</v>
      </c>
      <c r="G198" s="11">
        <v>0</v>
      </c>
      <c r="H198" s="11">
        <v>3</v>
      </c>
      <c r="I198" s="10" t="s">
        <v>34</v>
      </c>
      <c r="J198" s="11">
        <v>4</v>
      </c>
      <c r="K198" s="10" t="s">
        <v>233</v>
      </c>
      <c r="L198" s="11">
        <v>0</v>
      </c>
      <c r="M198" s="11">
        <v>16</v>
      </c>
      <c r="N198" s="10" t="s">
        <v>407</v>
      </c>
      <c r="O198" s="11">
        <v>0</v>
      </c>
      <c r="P198" s="11">
        <v>0</v>
      </c>
      <c r="Q198" s="11">
        <v>0</v>
      </c>
      <c r="R198" s="10" t="s">
        <v>48</v>
      </c>
      <c r="S198" s="16">
        <v>0</v>
      </c>
    </row>
    <row r="199" spans="2:19" ht="15">
      <c r="B199" s="19" t="s">
        <v>1194</v>
      </c>
      <c r="C199" s="19">
        <v>5</v>
      </c>
      <c r="D199" s="19">
        <v>7</v>
      </c>
      <c r="E199" s="20">
        <v>0</v>
      </c>
      <c r="F199" s="21" t="s">
        <v>48</v>
      </c>
      <c r="G199" s="20">
        <v>0</v>
      </c>
      <c r="H199" s="20">
        <v>3</v>
      </c>
      <c r="I199" s="21" t="s">
        <v>34</v>
      </c>
      <c r="J199" s="20">
        <v>4</v>
      </c>
      <c r="K199" s="21" t="s">
        <v>233</v>
      </c>
      <c r="L199" s="20">
        <v>0</v>
      </c>
      <c r="M199" s="20">
        <v>16</v>
      </c>
      <c r="N199" s="21" t="s">
        <v>407</v>
      </c>
      <c r="O199" s="20">
        <v>0</v>
      </c>
      <c r="P199" s="20">
        <v>0</v>
      </c>
      <c r="Q199" s="20">
        <v>0</v>
      </c>
      <c r="R199" s="21" t="s">
        <v>48</v>
      </c>
      <c r="S199" s="22">
        <v>0</v>
      </c>
    </row>
    <row r="200" spans="2:19" ht="15">
      <c r="B200" s="19"/>
      <c r="C200" s="19"/>
      <c r="D200" s="19"/>
      <c r="E200" s="20"/>
      <c r="F200" s="21"/>
      <c r="G200" s="20"/>
      <c r="H200" s="20"/>
      <c r="I200" s="21"/>
      <c r="J200" s="20"/>
      <c r="K200" s="21"/>
      <c r="L200" s="20"/>
      <c r="M200" s="20"/>
      <c r="N200" s="21"/>
      <c r="O200" s="20"/>
      <c r="P200" s="20"/>
      <c r="Q200" s="20"/>
      <c r="R200" s="21"/>
      <c r="S200" s="22"/>
    </row>
    <row r="201" spans="1:19" ht="15">
      <c r="A201" t="s">
        <v>1703</v>
      </c>
      <c r="B201" s="12">
        <v>2020</v>
      </c>
      <c r="C201" s="12">
        <v>15</v>
      </c>
      <c r="D201" s="12">
        <v>44</v>
      </c>
      <c r="E201" s="11">
        <v>10</v>
      </c>
      <c r="F201" s="10" t="s">
        <v>109</v>
      </c>
      <c r="G201" s="11">
        <v>7</v>
      </c>
      <c r="H201" s="11">
        <v>22</v>
      </c>
      <c r="I201" s="10" t="s">
        <v>482</v>
      </c>
      <c r="J201" s="11">
        <v>483</v>
      </c>
      <c r="K201" s="10" t="s">
        <v>1704</v>
      </c>
      <c r="L201" s="11">
        <v>13</v>
      </c>
      <c r="M201" s="11">
        <v>65</v>
      </c>
      <c r="N201" s="10" t="s">
        <v>409</v>
      </c>
      <c r="O201" s="11">
        <v>2</v>
      </c>
      <c r="P201" s="11">
        <v>20</v>
      </c>
      <c r="Q201" s="11">
        <v>22</v>
      </c>
      <c r="R201" s="10" t="s">
        <v>52</v>
      </c>
      <c r="S201" s="16">
        <v>35</v>
      </c>
    </row>
    <row r="202" spans="2:19" ht="15">
      <c r="B202" s="19" t="s">
        <v>1194</v>
      </c>
      <c r="C202" s="19">
        <v>15</v>
      </c>
      <c r="D202" s="19">
        <v>44</v>
      </c>
      <c r="E202" s="20">
        <v>10</v>
      </c>
      <c r="F202" s="21" t="s">
        <v>109</v>
      </c>
      <c r="G202" s="20">
        <v>7</v>
      </c>
      <c r="H202" s="20">
        <v>22</v>
      </c>
      <c r="I202" s="21" t="s">
        <v>482</v>
      </c>
      <c r="J202" s="20">
        <v>483</v>
      </c>
      <c r="K202" s="21" t="s">
        <v>1704</v>
      </c>
      <c r="L202" s="20">
        <v>13</v>
      </c>
      <c r="M202" s="20">
        <v>65</v>
      </c>
      <c r="N202" s="21" t="s">
        <v>409</v>
      </c>
      <c r="O202" s="20">
        <v>2</v>
      </c>
      <c r="P202" s="20">
        <v>20</v>
      </c>
      <c r="Q202" s="20">
        <v>22</v>
      </c>
      <c r="R202" s="21" t="s">
        <v>52</v>
      </c>
      <c r="S202" s="22">
        <v>35</v>
      </c>
    </row>
    <row r="203" spans="2:19" ht="15">
      <c r="B203" s="19"/>
      <c r="C203" s="19"/>
      <c r="D203" s="19"/>
      <c r="E203" s="20"/>
      <c r="F203" s="21"/>
      <c r="G203" s="20"/>
      <c r="H203" s="20"/>
      <c r="I203" s="21"/>
      <c r="J203" s="20"/>
      <c r="K203" s="21"/>
      <c r="L203" s="20"/>
      <c r="M203" s="20"/>
      <c r="N203" s="21"/>
      <c r="O203" s="20"/>
      <c r="P203" s="20"/>
      <c r="Q203" s="20"/>
      <c r="R203" s="21"/>
      <c r="S203" s="22"/>
    </row>
    <row r="204" spans="1:19" ht="15">
      <c r="A204" t="s">
        <v>1168</v>
      </c>
      <c r="B204" s="2">
        <v>2016</v>
      </c>
      <c r="C204" s="2">
        <v>1</v>
      </c>
      <c r="D204" s="2">
        <v>2</v>
      </c>
      <c r="E204" s="3">
        <v>0</v>
      </c>
      <c r="F204" s="6" t="s">
        <v>48</v>
      </c>
      <c r="G204" s="3">
        <v>0</v>
      </c>
      <c r="H204" s="3">
        <v>0</v>
      </c>
      <c r="I204" s="6" t="s">
        <v>34</v>
      </c>
      <c r="J204" s="3">
        <v>0</v>
      </c>
      <c r="K204" s="6" t="s">
        <v>48</v>
      </c>
      <c r="L204" s="3">
        <v>0</v>
      </c>
      <c r="M204" s="3">
        <v>2</v>
      </c>
      <c r="N204" s="6" t="s">
        <v>51</v>
      </c>
      <c r="O204" s="3">
        <v>0</v>
      </c>
      <c r="P204" s="3">
        <v>0</v>
      </c>
      <c r="Q204" s="3">
        <v>0</v>
      </c>
      <c r="R204" s="6" t="s">
        <v>48</v>
      </c>
      <c r="S204" s="15">
        <v>0</v>
      </c>
    </row>
    <row r="205" spans="2:19" ht="15">
      <c r="B205" s="19" t="s">
        <v>1194</v>
      </c>
      <c r="C205" s="19">
        <v>1</v>
      </c>
      <c r="D205" s="19">
        <v>2</v>
      </c>
      <c r="E205" s="20">
        <v>0</v>
      </c>
      <c r="F205" s="21" t="s">
        <v>48</v>
      </c>
      <c r="G205" s="20">
        <v>0</v>
      </c>
      <c r="H205" s="20">
        <v>0</v>
      </c>
      <c r="I205" s="21" t="s">
        <v>34</v>
      </c>
      <c r="J205" s="20">
        <v>0</v>
      </c>
      <c r="K205" s="21" t="s">
        <v>48</v>
      </c>
      <c r="L205" s="20">
        <v>0</v>
      </c>
      <c r="M205" s="20">
        <v>2</v>
      </c>
      <c r="N205" s="21" t="s">
        <v>51</v>
      </c>
      <c r="O205" s="20">
        <v>0</v>
      </c>
      <c r="P205" s="20">
        <v>0</v>
      </c>
      <c r="Q205" s="20">
        <v>0</v>
      </c>
      <c r="R205" s="21" t="s">
        <v>48</v>
      </c>
      <c r="S205" s="22">
        <v>0</v>
      </c>
    </row>
    <row r="206" spans="2:19" ht="15">
      <c r="B206" s="19"/>
      <c r="C206" s="19"/>
      <c r="D206" s="19"/>
      <c r="E206" s="20"/>
      <c r="F206" s="21"/>
      <c r="G206" s="20"/>
      <c r="H206" s="20"/>
      <c r="I206" s="21"/>
      <c r="J206" s="20"/>
      <c r="K206" s="21"/>
      <c r="L206" s="20"/>
      <c r="M206" s="20"/>
      <c r="N206" s="21"/>
      <c r="O206" s="20"/>
      <c r="P206" s="20"/>
      <c r="Q206" s="20"/>
      <c r="R206" s="21"/>
      <c r="S206" s="22"/>
    </row>
    <row r="207" spans="1:19" ht="15">
      <c r="A207" t="s">
        <v>1158</v>
      </c>
      <c r="B207" s="2">
        <v>2017</v>
      </c>
      <c r="C207" s="2">
        <v>9</v>
      </c>
      <c r="D207" s="2">
        <v>15</v>
      </c>
      <c r="E207" s="3">
        <v>13</v>
      </c>
      <c r="F207" s="6" t="s">
        <v>169</v>
      </c>
      <c r="G207" s="3">
        <v>4</v>
      </c>
      <c r="H207" s="3">
        <v>25</v>
      </c>
      <c r="I207" s="6" t="s">
        <v>1159</v>
      </c>
      <c r="J207" s="3">
        <v>1</v>
      </c>
      <c r="K207" s="6" t="s">
        <v>93</v>
      </c>
      <c r="L207" s="3">
        <v>0</v>
      </c>
      <c r="M207" s="3">
        <v>1</v>
      </c>
      <c r="N207" s="6" t="s">
        <v>93</v>
      </c>
      <c r="O207" s="3">
        <v>1</v>
      </c>
      <c r="P207" s="3">
        <v>2</v>
      </c>
      <c r="Q207" s="3">
        <v>3</v>
      </c>
      <c r="R207" s="6" t="s">
        <v>94</v>
      </c>
      <c r="S207" s="15">
        <v>15</v>
      </c>
    </row>
    <row r="208" spans="2:19" ht="15">
      <c r="B208" s="24" t="s">
        <v>1194</v>
      </c>
      <c r="C208" s="19">
        <v>9</v>
      </c>
      <c r="D208" s="19">
        <v>15</v>
      </c>
      <c r="E208" s="20">
        <v>13</v>
      </c>
      <c r="F208" s="21" t="s">
        <v>169</v>
      </c>
      <c r="G208" s="20">
        <v>4</v>
      </c>
      <c r="H208" s="20">
        <v>25</v>
      </c>
      <c r="I208" s="21" t="s">
        <v>1159</v>
      </c>
      <c r="J208" s="20">
        <v>1</v>
      </c>
      <c r="K208" s="21" t="s">
        <v>93</v>
      </c>
      <c r="L208" s="20">
        <v>0</v>
      </c>
      <c r="M208" s="20">
        <v>1</v>
      </c>
      <c r="N208" s="21" t="s">
        <v>93</v>
      </c>
      <c r="O208" s="20">
        <v>1</v>
      </c>
      <c r="P208" s="20">
        <v>2</v>
      </c>
      <c r="Q208" s="20">
        <v>3</v>
      </c>
      <c r="R208" s="21" t="s">
        <v>94</v>
      </c>
      <c r="S208" s="22">
        <v>15</v>
      </c>
    </row>
    <row r="209" spans="5:19" ht="15"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5">
      <c r="A210" t="s">
        <v>1705</v>
      </c>
      <c r="B210" s="9">
        <v>2020</v>
      </c>
      <c r="C210" s="12">
        <v>15</v>
      </c>
      <c r="D210" s="12">
        <v>42</v>
      </c>
      <c r="E210" s="27" t="s">
        <v>1706</v>
      </c>
      <c r="F210" s="27" t="s">
        <v>1430</v>
      </c>
      <c r="G210" s="27" t="s">
        <v>1707</v>
      </c>
      <c r="H210" s="27" t="s">
        <v>1708</v>
      </c>
      <c r="I210" s="27" t="s">
        <v>877</v>
      </c>
      <c r="J210" s="27" t="s">
        <v>115</v>
      </c>
      <c r="K210" s="27" t="s">
        <v>217</v>
      </c>
      <c r="L210" s="27" t="s">
        <v>1709</v>
      </c>
      <c r="M210" s="27" t="s">
        <v>1710</v>
      </c>
      <c r="N210" s="27" t="s">
        <v>191</v>
      </c>
      <c r="O210" s="27" t="s">
        <v>1583</v>
      </c>
      <c r="P210" s="27" t="s">
        <v>1572</v>
      </c>
      <c r="Q210" s="27" t="s">
        <v>1595</v>
      </c>
      <c r="R210" s="27" t="s">
        <v>87</v>
      </c>
      <c r="S210" s="27" t="s">
        <v>1711</v>
      </c>
    </row>
    <row r="211" spans="2:19" ht="15">
      <c r="B211" s="24" t="s">
        <v>1194</v>
      </c>
      <c r="C211" s="19">
        <v>15</v>
      </c>
      <c r="D211" s="19">
        <v>42</v>
      </c>
      <c r="E211" s="25" t="s">
        <v>1706</v>
      </c>
      <c r="F211" s="25" t="s">
        <v>1430</v>
      </c>
      <c r="G211" s="25" t="s">
        <v>1707</v>
      </c>
      <c r="H211" s="25" t="s">
        <v>1708</v>
      </c>
      <c r="I211" s="25" t="s">
        <v>877</v>
      </c>
      <c r="J211" s="25" t="s">
        <v>115</v>
      </c>
      <c r="K211" s="25" t="s">
        <v>217</v>
      </c>
      <c r="L211" s="25" t="s">
        <v>1709</v>
      </c>
      <c r="M211" s="25" t="s">
        <v>1710</v>
      </c>
      <c r="N211" s="25" t="s">
        <v>191</v>
      </c>
      <c r="O211" s="25" t="s">
        <v>1583</v>
      </c>
      <c r="P211" s="25" t="s">
        <v>1572</v>
      </c>
      <c r="Q211" s="25" t="s">
        <v>1595</v>
      </c>
      <c r="R211" s="25" t="s">
        <v>87</v>
      </c>
      <c r="S211" s="25" t="s">
        <v>1711</v>
      </c>
    </row>
    <row r="212" spans="5:19" ht="15"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5:19" ht="15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5:19" ht="1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5:19" ht="1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5:19" ht="1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5:19" ht="1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5:19" ht="1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5:19" ht="1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5:19" ht="1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5:19" ht="1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5:19" ht="1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5:19" ht="1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5:19" ht="1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5:19" ht="1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5:19" ht="1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5:19" ht="1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5:19" ht="1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5:19" ht="1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5:19" ht="1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5:19" ht="1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5:19" ht="1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5:19" ht="1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5:19" ht="1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5:19" ht="1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5:19" ht="1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5:19" ht="1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5:19" ht="1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5:19" ht="1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5:19" ht="1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5:19" ht="1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5:19" ht="1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5:19" ht="1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5:19" ht="1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5:19" ht="1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5:19" ht="1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5:19" ht="1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5:19" ht="1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5:19" ht="1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5:19" ht="1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5:19" ht="1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5:19" ht="1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5:19" ht="1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5:19" ht="1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5:19" ht="1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5:19" ht="1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5:19" ht="1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5:19" ht="1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5:19" ht="1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5:19" ht="1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5:19" ht="1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5:19" ht="1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5:19" ht="1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5:19" ht="1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5:19" ht="1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5:19" ht="1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5:19" ht="1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5:19" ht="1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5:19" ht="1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5:19" ht="1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5:19" ht="1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5:19" ht="1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6475-5CC0-432F-ACA2-3596DD7E5C83}">
  <dimension ref="A1:S175"/>
  <sheetViews>
    <sheetView workbookViewId="0" topLeftCell="A160">
      <selection activeCell="Q1" sqref="Q1:R1048576"/>
    </sheetView>
  </sheetViews>
  <sheetFormatPr defaultColWidth="9.140625" defaultRowHeight="15"/>
  <cols>
    <col min="1" max="1" width="19.140625" style="0" customWidth="1"/>
    <col min="2" max="2" width="6.7109375" style="0" customWidth="1"/>
    <col min="3" max="7" width="4.7109375" style="7" customWidth="1"/>
    <col min="8" max="8" width="5.8515625" style="7" customWidth="1"/>
    <col min="9" max="9" width="4.7109375" style="7" customWidth="1"/>
    <col min="10" max="10" width="6.140625" style="7" customWidth="1"/>
    <col min="11" max="16" width="4.7109375" style="7" customWidth="1"/>
    <col min="17" max="17" width="6.140625" style="7" customWidth="1"/>
    <col min="18" max="18" width="4.7109375" style="7" customWidth="1"/>
    <col min="19" max="19" width="5.851562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1282</v>
      </c>
      <c r="B2" s="9">
        <v>2018</v>
      </c>
      <c r="C2" s="11">
        <v>20</v>
      </c>
      <c r="D2" s="11">
        <v>59</v>
      </c>
      <c r="E2" s="11">
        <v>60</v>
      </c>
      <c r="F2" s="10" t="s">
        <v>682</v>
      </c>
      <c r="G2" s="11">
        <v>50</v>
      </c>
      <c r="H2" s="11">
        <v>205</v>
      </c>
      <c r="I2" s="10" t="s">
        <v>829</v>
      </c>
      <c r="J2" s="11">
        <v>8</v>
      </c>
      <c r="K2" s="10" t="s">
        <v>123</v>
      </c>
      <c r="L2" s="11">
        <v>16</v>
      </c>
      <c r="M2" s="11">
        <v>78</v>
      </c>
      <c r="N2" s="10" t="s">
        <v>712</v>
      </c>
      <c r="O2" s="11">
        <v>1</v>
      </c>
      <c r="P2" s="11">
        <v>18</v>
      </c>
      <c r="Q2" s="11">
        <v>19</v>
      </c>
      <c r="R2" s="10" t="s">
        <v>385</v>
      </c>
      <c r="S2" s="11">
        <v>86</v>
      </c>
    </row>
    <row r="3" spans="1:19" ht="15">
      <c r="A3" s="9"/>
      <c r="B3" s="9">
        <v>2019</v>
      </c>
      <c r="C3" s="11">
        <v>16</v>
      </c>
      <c r="D3" s="11">
        <v>51</v>
      </c>
      <c r="E3" s="11">
        <v>79</v>
      </c>
      <c r="F3" s="10" t="s">
        <v>85</v>
      </c>
      <c r="G3" s="11">
        <v>59</v>
      </c>
      <c r="H3" s="11">
        <v>250</v>
      </c>
      <c r="I3" s="10" t="s">
        <v>273</v>
      </c>
      <c r="J3" s="11">
        <v>4</v>
      </c>
      <c r="K3" s="10" t="s">
        <v>101</v>
      </c>
      <c r="L3" s="11">
        <v>10</v>
      </c>
      <c r="M3" s="11">
        <v>79</v>
      </c>
      <c r="N3" s="10" t="s">
        <v>85</v>
      </c>
      <c r="O3" s="11">
        <v>3</v>
      </c>
      <c r="P3" s="11">
        <v>9</v>
      </c>
      <c r="Q3" s="11">
        <v>12</v>
      </c>
      <c r="R3" s="10" t="s">
        <v>315</v>
      </c>
      <c r="S3" s="11">
        <v>96.5</v>
      </c>
    </row>
    <row r="4" spans="1:19" ht="15">
      <c r="A4" s="4"/>
      <c r="B4" s="24" t="s">
        <v>1194</v>
      </c>
      <c r="C4" s="10">
        <f>SUM(C2:C3)</f>
        <v>36</v>
      </c>
      <c r="D4" s="10">
        <f>SUM(D2:D3)</f>
        <v>110</v>
      </c>
      <c r="E4" s="10">
        <f>SUM(E2:E3)</f>
        <v>139</v>
      </c>
      <c r="F4" s="10" t="s">
        <v>605</v>
      </c>
      <c r="G4" s="10">
        <f>SUM(G2:G3)</f>
        <v>109</v>
      </c>
      <c r="H4" s="10">
        <f>SUM(H2:H3)</f>
        <v>455</v>
      </c>
      <c r="I4" s="10" t="s">
        <v>993</v>
      </c>
      <c r="J4" s="10">
        <f>SUM(J2:J3)</f>
        <v>12</v>
      </c>
      <c r="K4" s="10" t="s">
        <v>179</v>
      </c>
      <c r="L4" s="10">
        <f>SUM(L2:L3)</f>
        <v>26</v>
      </c>
      <c r="M4" s="10">
        <f>SUM(M2:M3)</f>
        <v>157</v>
      </c>
      <c r="N4" s="10" t="s">
        <v>91</v>
      </c>
      <c r="O4" s="10">
        <f>SUM(O2:O3)</f>
        <v>4</v>
      </c>
      <c r="P4" s="10">
        <f>SUM(P2:P3)</f>
        <v>27</v>
      </c>
      <c r="Q4" s="10">
        <f>SUM(Q2:Q3)</f>
        <v>31</v>
      </c>
      <c r="R4" s="10" t="s">
        <v>218</v>
      </c>
      <c r="S4" s="10">
        <f>SUM(S2:S3)</f>
        <v>182.5</v>
      </c>
    </row>
    <row r="5" spans="1:19" ht="15">
      <c r="A5" s="4"/>
      <c r="B5" s="2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5">
      <c r="A6" s="9" t="s">
        <v>1285</v>
      </c>
      <c r="B6" s="9">
        <v>2018</v>
      </c>
      <c r="C6" s="11">
        <v>9</v>
      </c>
      <c r="D6" s="11">
        <v>11</v>
      </c>
      <c r="E6" s="11">
        <v>5</v>
      </c>
      <c r="F6" s="10" t="s">
        <v>178</v>
      </c>
      <c r="G6" s="11">
        <v>7</v>
      </c>
      <c r="H6" s="11">
        <v>24</v>
      </c>
      <c r="I6" s="10" t="s">
        <v>767</v>
      </c>
      <c r="J6" s="11">
        <v>1</v>
      </c>
      <c r="K6" s="10" t="s">
        <v>205</v>
      </c>
      <c r="L6" s="11">
        <v>1</v>
      </c>
      <c r="M6" s="11">
        <v>12</v>
      </c>
      <c r="N6" s="10" t="s">
        <v>153</v>
      </c>
      <c r="O6" s="11">
        <v>0</v>
      </c>
      <c r="P6" s="11">
        <v>3</v>
      </c>
      <c r="Q6" s="11">
        <v>3</v>
      </c>
      <c r="R6" s="10" t="s">
        <v>206</v>
      </c>
      <c r="S6" s="11">
        <v>7.5</v>
      </c>
    </row>
    <row r="7" spans="1:19" ht="15">
      <c r="A7" s="9"/>
      <c r="B7" s="9">
        <v>2019</v>
      </c>
      <c r="C7" s="11">
        <v>21</v>
      </c>
      <c r="D7" s="11">
        <v>70</v>
      </c>
      <c r="E7" s="11">
        <v>62</v>
      </c>
      <c r="F7" s="10" t="s">
        <v>129</v>
      </c>
      <c r="G7" s="11">
        <v>42</v>
      </c>
      <c r="H7" s="11">
        <v>169</v>
      </c>
      <c r="I7" s="10" t="s">
        <v>577</v>
      </c>
      <c r="J7" s="11">
        <v>1</v>
      </c>
      <c r="K7" s="10" t="s">
        <v>78</v>
      </c>
      <c r="L7" s="11">
        <v>19</v>
      </c>
      <c r="M7" s="11">
        <v>28</v>
      </c>
      <c r="N7" s="10" t="s">
        <v>120</v>
      </c>
      <c r="O7" s="11">
        <v>5</v>
      </c>
      <c r="P7" s="11">
        <v>28</v>
      </c>
      <c r="Q7" s="11">
        <v>33</v>
      </c>
      <c r="R7" s="10" t="s">
        <v>320</v>
      </c>
      <c r="S7" s="11">
        <v>100</v>
      </c>
    </row>
    <row r="8" spans="1:19" ht="15">
      <c r="A8" s="4"/>
      <c r="B8" s="9" t="s">
        <v>1194</v>
      </c>
      <c r="C8" s="10">
        <f>SUM(C6:C7)</f>
        <v>30</v>
      </c>
      <c r="D8" s="10">
        <f>SUM(D6:D7)</f>
        <v>81</v>
      </c>
      <c r="E8" s="10">
        <f>SUM(E6:E7)</f>
        <v>67</v>
      </c>
      <c r="F8" s="10" t="s">
        <v>238</v>
      </c>
      <c r="G8" s="10">
        <f>SUM(G6:G7)</f>
        <v>49</v>
      </c>
      <c r="H8" s="10">
        <f>SUM(H6:H7)</f>
        <v>193</v>
      </c>
      <c r="I8" s="10" t="s">
        <v>760</v>
      </c>
      <c r="J8" s="10">
        <f>SUM(J6:J7)</f>
        <v>2</v>
      </c>
      <c r="K8" s="10" t="s">
        <v>217</v>
      </c>
      <c r="L8" s="10">
        <f>SUM(L6:L7)</f>
        <v>20</v>
      </c>
      <c r="M8" s="10">
        <f>SUM(M6:M7)</f>
        <v>40</v>
      </c>
      <c r="N8" s="10" t="s">
        <v>298</v>
      </c>
      <c r="O8" s="10">
        <f>SUM(O6:O7)</f>
        <v>5</v>
      </c>
      <c r="P8" s="10">
        <f>SUM(P6:P7)</f>
        <v>31</v>
      </c>
      <c r="Q8" s="10">
        <f>SUM(Q6:Q7)</f>
        <v>36</v>
      </c>
      <c r="R8" s="10" t="s">
        <v>98</v>
      </c>
      <c r="S8" s="10">
        <f>SUM(S6:S7)</f>
        <v>107.5</v>
      </c>
    </row>
    <row r="9" spans="1:19" ht="15">
      <c r="A9" s="4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">
      <c r="A10" s="9" t="s">
        <v>765</v>
      </c>
      <c r="B10" s="12">
        <v>2014</v>
      </c>
      <c r="C10" s="11">
        <v>18</v>
      </c>
      <c r="D10" s="11">
        <v>64</v>
      </c>
      <c r="E10" s="11">
        <v>65</v>
      </c>
      <c r="F10" s="10" t="s">
        <v>682</v>
      </c>
      <c r="G10" s="11">
        <v>34</v>
      </c>
      <c r="H10" s="11">
        <v>161</v>
      </c>
      <c r="I10" s="10" t="s">
        <v>732</v>
      </c>
      <c r="J10" s="11">
        <v>3</v>
      </c>
      <c r="K10" s="10" t="s">
        <v>190</v>
      </c>
      <c r="L10" s="11">
        <v>7</v>
      </c>
      <c r="M10" s="11">
        <v>18</v>
      </c>
      <c r="N10" s="10" t="s">
        <v>218</v>
      </c>
      <c r="O10" s="11">
        <v>3</v>
      </c>
      <c r="P10" s="11">
        <v>44</v>
      </c>
      <c r="Q10" s="11">
        <v>47</v>
      </c>
      <c r="R10" s="10" t="s">
        <v>76</v>
      </c>
      <c r="S10" s="16">
        <v>97</v>
      </c>
    </row>
    <row r="11" spans="1:19" ht="15">
      <c r="A11" s="9"/>
      <c r="B11" s="19" t="s">
        <v>1194</v>
      </c>
      <c r="C11" s="20">
        <v>18</v>
      </c>
      <c r="D11" s="20">
        <v>64</v>
      </c>
      <c r="E11" s="20">
        <v>65</v>
      </c>
      <c r="F11" s="21" t="s">
        <v>682</v>
      </c>
      <c r="G11" s="20">
        <v>34</v>
      </c>
      <c r="H11" s="20">
        <v>161</v>
      </c>
      <c r="I11" s="21" t="s">
        <v>732</v>
      </c>
      <c r="J11" s="20">
        <v>3</v>
      </c>
      <c r="K11" s="21" t="s">
        <v>190</v>
      </c>
      <c r="L11" s="20">
        <v>7</v>
      </c>
      <c r="M11" s="20">
        <v>18</v>
      </c>
      <c r="N11" s="21" t="s">
        <v>218</v>
      </c>
      <c r="O11" s="20">
        <v>3</v>
      </c>
      <c r="P11" s="20">
        <v>44</v>
      </c>
      <c r="Q11" s="20">
        <v>47</v>
      </c>
      <c r="R11" s="21" t="s">
        <v>76</v>
      </c>
      <c r="S11" s="22">
        <v>97</v>
      </c>
    </row>
    <row r="12" spans="1:19" ht="15">
      <c r="A12" s="9"/>
      <c r="B12" s="19"/>
      <c r="C12" s="20"/>
      <c r="D12" s="20"/>
      <c r="E12" s="20"/>
      <c r="F12" s="21"/>
      <c r="G12" s="20"/>
      <c r="H12" s="20"/>
      <c r="I12" s="21"/>
      <c r="J12" s="20"/>
      <c r="K12" s="21"/>
      <c r="L12" s="20"/>
      <c r="M12" s="20"/>
      <c r="N12" s="21"/>
      <c r="O12" s="20"/>
      <c r="P12" s="20"/>
      <c r="Q12" s="20"/>
      <c r="R12" s="21"/>
      <c r="S12" s="22"/>
    </row>
    <row r="13" spans="1:19" ht="15">
      <c r="A13" s="9" t="s">
        <v>766</v>
      </c>
      <c r="B13" s="12">
        <v>2014</v>
      </c>
      <c r="C13" s="11">
        <v>11</v>
      </c>
      <c r="D13" s="11">
        <v>33</v>
      </c>
      <c r="E13" s="11">
        <v>0</v>
      </c>
      <c r="F13" s="10" t="s">
        <v>48</v>
      </c>
      <c r="G13" s="11">
        <v>0</v>
      </c>
      <c r="H13" s="11">
        <v>3</v>
      </c>
      <c r="I13" s="10" t="s">
        <v>34</v>
      </c>
      <c r="J13" s="11">
        <v>1</v>
      </c>
      <c r="K13" s="10" t="s">
        <v>103</v>
      </c>
      <c r="L13" s="11">
        <v>2</v>
      </c>
      <c r="M13" s="11">
        <v>13</v>
      </c>
      <c r="N13" s="10" t="s">
        <v>290</v>
      </c>
      <c r="O13" s="11">
        <v>0</v>
      </c>
      <c r="P13" s="11">
        <v>0</v>
      </c>
      <c r="Q13" s="11">
        <v>0</v>
      </c>
      <c r="R13" s="10" t="s">
        <v>48</v>
      </c>
      <c r="S13" s="16">
        <v>2</v>
      </c>
    </row>
    <row r="14" spans="1:19" ht="15">
      <c r="A14" s="9"/>
      <c r="B14" s="19" t="s">
        <v>1194</v>
      </c>
      <c r="C14" s="20">
        <v>11</v>
      </c>
      <c r="D14" s="20">
        <v>33</v>
      </c>
      <c r="E14" s="20">
        <v>0</v>
      </c>
      <c r="F14" s="21" t="s">
        <v>48</v>
      </c>
      <c r="G14" s="20">
        <v>0</v>
      </c>
      <c r="H14" s="20">
        <v>3</v>
      </c>
      <c r="I14" s="21" t="s">
        <v>34</v>
      </c>
      <c r="J14" s="20">
        <v>1</v>
      </c>
      <c r="K14" s="21" t="s">
        <v>103</v>
      </c>
      <c r="L14" s="20">
        <v>2</v>
      </c>
      <c r="M14" s="20">
        <v>13</v>
      </c>
      <c r="N14" s="21" t="s">
        <v>290</v>
      </c>
      <c r="O14" s="20">
        <v>0</v>
      </c>
      <c r="P14" s="20">
        <v>0</v>
      </c>
      <c r="Q14" s="20">
        <v>0</v>
      </c>
      <c r="R14" s="21" t="s">
        <v>48</v>
      </c>
      <c r="S14" s="22">
        <v>2</v>
      </c>
    </row>
    <row r="15" spans="1:19" ht="15">
      <c r="A15" s="9"/>
      <c r="B15" s="19"/>
      <c r="C15" s="20"/>
      <c r="D15" s="20"/>
      <c r="E15" s="20"/>
      <c r="F15" s="21"/>
      <c r="G15" s="20"/>
      <c r="H15" s="20"/>
      <c r="I15" s="21"/>
      <c r="J15" s="20"/>
      <c r="K15" s="21"/>
      <c r="L15" s="20"/>
      <c r="M15" s="20"/>
      <c r="N15" s="21"/>
      <c r="O15" s="20"/>
      <c r="P15" s="20"/>
      <c r="Q15" s="20"/>
      <c r="R15" s="21"/>
      <c r="S15" s="22"/>
    </row>
    <row r="16" spans="1:19" ht="15">
      <c r="A16" t="s">
        <v>341</v>
      </c>
      <c r="B16" s="2">
        <v>2012</v>
      </c>
      <c r="C16" s="3">
        <v>10</v>
      </c>
      <c r="D16" s="3">
        <v>21</v>
      </c>
      <c r="E16" s="3">
        <v>3</v>
      </c>
      <c r="F16" s="6" t="s">
        <v>123</v>
      </c>
      <c r="G16" s="3">
        <v>3</v>
      </c>
      <c r="H16" s="3">
        <v>14</v>
      </c>
      <c r="I16" s="6" t="s">
        <v>34</v>
      </c>
      <c r="J16" s="3">
        <v>159</v>
      </c>
      <c r="K16" s="6" t="s">
        <v>342</v>
      </c>
      <c r="L16" s="3">
        <v>3</v>
      </c>
      <c r="M16" s="3">
        <v>24</v>
      </c>
      <c r="N16" s="6" t="s">
        <v>191</v>
      </c>
      <c r="O16" s="3">
        <v>1</v>
      </c>
      <c r="P16" s="3">
        <v>3</v>
      </c>
      <c r="Q16" s="3">
        <v>4</v>
      </c>
      <c r="R16" s="6" t="s">
        <v>194</v>
      </c>
      <c r="S16" s="15">
        <v>8.5</v>
      </c>
    </row>
    <row r="17" spans="2:19" ht="15">
      <c r="B17" s="19" t="s">
        <v>1194</v>
      </c>
      <c r="C17" s="20">
        <v>10</v>
      </c>
      <c r="D17" s="20">
        <v>21</v>
      </c>
      <c r="E17" s="20">
        <v>3</v>
      </c>
      <c r="F17" s="21" t="s">
        <v>123</v>
      </c>
      <c r="G17" s="20">
        <v>3</v>
      </c>
      <c r="H17" s="20">
        <v>14</v>
      </c>
      <c r="I17" s="21" t="s">
        <v>34</v>
      </c>
      <c r="J17" s="20">
        <v>159</v>
      </c>
      <c r="K17" s="21" t="s">
        <v>342</v>
      </c>
      <c r="L17" s="20">
        <v>3</v>
      </c>
      <c r="M17" s="20">
        <v>24</v>
      </c>
      <c r="N17" s="21" t="s">
        <v>191</v>
      </c>
      <c r="O17" s="20">
        <v>1</v>
      </c>
      <c r="P17" s="20">
        <v>3</v>
      </c>
      <c r="Q17" s="20">
        <v>4</v>
      </c>
      <c r="R17" s="21" t="s">
        <v>194</v>
      </c>
      <c r="S17" s="22">
        <v>8.5</v>
      </c>
    </row>
    <row r="18" spans="2:19" ht="15">
      <c r="B18" s="19"/>
      <c r="C18" s="20"/>
      <c r="D18" s="20"/>
      <c r="E18" s="20"/>
      <c r="F18" s="21"/>
      <c r="G18" s="20"/>
      <c r="H18" s="20"/>
      <c r="I18" s="21"/>
      <c r="J18" s="20"/>
      <c r="K18" s="21"/>
      <c r="L18" s="20"/>
      <c r="M18" s="20"/>
      <c r="N18" s="21"/>
      <c r="O18" s="20"/>
      <c r="P18" s="20"/>
      <c r="Q18" s="20"/>
      <c r="R18" s="21"/>
      <c r="S18" s="22"/>
    </row>
    <row r="19" spans="1:19" ht="15">
      <c r="A19" t="s">
        <v>343</v>
      </c>
      <c r="B19" s="2">
        <v>2012</v>
      </c>
      <c r="C19" s="3">
        <v>34</v>
      </c>
      <c r="D19" s="3">
        <v>122</v>
      </c>
      <c r="E19" s="3">
        <v>7</v>
      </c>
      <c r="F19" s="6" t="s">
        <v>155</v>
      </c>
      <c r="G19" s="3">
        <v>3</v>
      </c>
      <c r="H19" s="3">
        <v>37</v>
      </c>
      <c r="I19" s="6" t="s">
        <v>344</v>
      </c>
      <c r="J19" s="3">
        <v>11</v>
      </c>
      <c r="K19" s="6" t="s">
        <v>205</v>
      </c>
      <c r="L19" s="3">
        <v>3</v>
      </c>
      <c r="M19" s="3">
        <v>260</v>
      </c>
      <c r="N19" s="6" t="s">
        <v>213</v>
      </c>
      <c r="O19" s="3">
        <v>0</v>
      </c>
      <c r="P19" s="3">
        <v>2</v>
      </c>
      <c r="Q19" s="3">
        <v>2</v>
      </c>
      <c r="R19" s="6" t="s">
        <v>217</v>
      </c>
      <c r="S19" s="15">
        <v>11</v>
      </c>
    </row>
    <row r="20" spans="2:19" ht="15">
      <c r="B20" s="2">
        <v>2013</v>
      </c>
      <c r="C20" s="3">
        <v>25</v>
      </c>
      <c r="D20" s="3">
        <v>87</v>
      </c>
      <c r="E20" s="3">
        <v>15</v>
      </c>
      <c r="F20" s="6" t="s">
        <v>135</v>
      </c>
      <c r="G20" s="3">
        <v>14</v>
      </c>
      <c r="H20" s="3">
        <v>61</v>
      </c>
      <c r="I20" s="6" t="s">
        <v>582</v>
      </c>
      <c r="J20" s="3">
        <v>21</v>
      </c>
      <c r="K20" s="6" t="s">
        <v>315</v>
      </c>
      <c r="L20" s="3">
        <v>0</v>
      </c>
      <c r="M20" s="3">
        <v>167</v>
      </c>
      <c r="N20" s="6" t="s">
        <v>583</v>
      </c>
      <c r="O20" s="3">
        <v>1</v>
      </c>
      <c r="P20" s="3">
        <v>4</v>
      </c>
      <c r="Q20" s="3">
        <v>5</v>
      </c>
      <c r="R20" s="6" t="s">
        <v>155</v>
      </c>
      <c r="S20" s="15">
        <v>18</v>
      </c>
    </row>
    <row r="21" spans="2:19" ht="15">
      <c r="B21" s="2">
        <v>2014</v>
      </c>
      <c r="C21" s="3">
        <v>18</v>
      </c>
      <c r="D21" s="3">
        <v>64</v>
      </c>
      <c r="E21" s="3">
        <v>191</v>
      </c>
      <c r="F21" s="6" t="s">
        <v>763</v>
      </c>
      <c r="G21" s="3">
        <v>101</v>
      </c>
      <c r="H21" s="3">
        <v>515</v>
      </c>
      <c r="I21" s="6" t="s">
        <v>764</v>
      </c>
      <c r="J21" s="3">
        <v>10</v>
      </c>
      <c r="K21" s="6" t="s">
        <v>356</v>
      </c>
      <c r="L21" s="3">
        <v>23</v>
      </c>
      <c r="M21" s="3">
        <v>119</v>
      </c>
      <c r="N21" s="6" t="s">
        <v>236</v>
      </c>
      <c r="O21" s="3">
        <v>3</v>
      </c>
      <c r="P21" s="3">
        <v>16</v>
      </c>
      <c r="Q21" s="3">
        <v>19</v>
      </c>
      <c r="R21" s="6" t="s">
        <v>55</v>
      </c>
      <c r="S21" s="15">
        <v>225</v>
      </c>
    </row>
    <row r="22" spans="2:19" ht="15">
      <c r="B22" s="2">
        <v>2015</v>
      </c>
      <c r="C22" s="3">
        <v>27</v>
      </c>
      <c r="D22" s="3">
        <v>91</v>
      </c>
      <c r="E22" s="3">
        <v>250</v>
      </c>
      <c r="F22" s="6" t="s">
        <v>913</v>
      </c>
      <c r="G22" s="3">
        <v>122</v>
      </c>
      <c r="H22" s="3">
        <v>708</v>
      </c>
      <c r="I22" s="6" t="s">
        <v>570</v>
      </c>
      <c r="J22" s="3">
        <v>31</v>
      </c>
      <c r="K22" s="6" t="s">
        <v>405</v>
      </c>
      <c r="L22" s="3">
        <v>47</v>
      </c>
      <c r="M22" s="3">
        <v>166</v>
      </c>
      <c r="N22" s="6" t="s">
        <v>203</v>
      </c>
      <c r="O22" s="3">
        <v>16</v>
      </c>
      <c r="P22" s="3">
        <v>26</v>
      </c>
      <c r="Q22" s="3">
        <v>42</v>
      </c>
      <c r="R22" s="6" t="s">
        <v>119</v>
      </c>
      <c r="S22" s="15">
        <v>326</v>
      </c>
    </row>
    <row r="23" spans="2:19" ht="15">
      <c r="B23" s="19" t="s">
        <v>1194</v>
      </c>
      <c r="C23" s="21">
        <f>SUM(C19:C22)</f>
        <v>104</v>
      </c>
      <c r="D23" s="21">
        <f>SUM(D19:D22)</f>
        <v>364</v>
      </c>
      <c r="E23" s="21">
        <f>SUM(E19:E22)</f>
        <v>463</v>
      </c>
      <c r="F23" s="21" t="s">
        <v>228</v>
      </c>
      <c r="G23" s="21">
        <f>SUM(G19:G22)</f>
        <v>240</v>
      </c>
      <c r="H23" s="21">
        <f>SUM(H19:H22)</f>
        <v>1321</v>
      </c>
      <c r="I23" s="21" t="s">
        <v>1201</v>
      </c>
      <c r="J23" s="21">
        <f>SUM(J19:J22)</f>
        <v>73</v>
      </c>
      <c r="K23" s="21" t="s">
        <v>94</v>
      </c>
      <c r="L23" s="21">
        <f>SUM(L19:L22)</f>
        <v>73</v>
      </c>
      <c r="M23" s="21">
        <f>SUM(M19:M22)</f>
        <v>712</v>
      </c>
      <c r="N23" s="21" t="s">
        <v>333</v>
      </c>
      <c r="O23" s="21">
        <f>SUM(O17:O22)</f>
        <v>21</v>
      </c>
      <c r="P23" s="21">
        <f>SUM(P17:P22)</f>
        <v>51</v>
      </c>
      <c r="Q23" s="21">
        <f>SUM(Q17:Q22)</f>
        <v>72</v>
      </c>
      <c r="R23" s="21" t="s">
        <v>94</v>
      </c>
      <c r="S23" s="23">
        <f>SUM(S17:S22)</f>
        <v>588.5</v>
      </c>
    </row>
    <row r="24" spans="2:19" ht="15">
      <c r="B24" s="1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5">
      <c r="A25" t="s">
        <v>1422</v>
      </c>
      <c r="B25" s="12">
        <v>2019</v>
      </c>
      <c r="C25" s="11">
        <v>12</v>
      </c>
      <c r="D25" s="11">
        <v>23</v>
      </c>
      <c r="E25" s="11">
        <v>34</v>
      </c>
      <c r="F25" s="10" t="s">
        <v>409</v>
      </c>
      <c r="G25" s="11">
        <v>41</v>
      </c>
      <c r="H25" s="11">
        <v>14</v>
      </c>
      <c r="I25" s="10" t="s">
        <v>814</v>
      </c>
      <c r="J25" s="11">
        <v>1</v>
      </c>
      <c r="K25" s="10" t="s">
        <v>128</v>
      </c>
      <c r="L25" s="11">
        <v>1</v>
      </c>
      <c r="M25" s="11">
        <v>13</v>
      </c>
      <c r="N25" s="10" t="s">
        <v>233</v>
      </c>
      <c r="O25" s="11">
        <v>1</v>
      </c>
      <c r="P25" s="11">
        <v>11</v>
      </c>
      <c r="Q25" s="11">
        <v>12</v>
      </c>
      <c r="R25" s="10" t="s">
        <v>87</v>
      </c>
      <c r="S25" s="16">
        <v>41.5</v>
      </c>
    </row>
    <row r="26" spans="2:19" ht="15">
      <c r="B26" s="19" t="s">
        <v>1194</v>
      </c>
      <c r="C26" s="20">
        <v>12</v>
      </c>
      <c r="D26" s="20">
        <v>23</v>
      </c>
      <c r="E26" s="20">
        <v>34</v>
      </c>
      <c r="F26" s="21" t="s">
        <v>409</v>
      </c>
      <c r="G26" s="20">
        <v>41</v>
      </c>
      <c r="H26" s="20">
        <v>14</v>
      </c>
      <c r="I26" s="21" t="s">
        <v>814</v>
      </c>
      <c r="J26" s="20">
        <v>1</v>
      </c>
      <c r="K26" s="21" t="s">
        <v>128</v>
      </c>
      <c r="L26" s="20">
        <v>1</v>
      </c>
      <c r="M26" s="20">
        <v>13</v>
      </c>
      <c r="N26" s="21" t="s">
        <v>233</v>
      </c>
      <c r="O26" s="20">
        <v>1</v>
      </c>
      <c r="P26" s="20">
        <v>11</v>
      </c>
      <c r="Q26" s="20">
        <v>12</v>
      </c>
      <c r="R26" s="21" t="s">
        <v>87</v>
      </c>
      <c r="S26" s="22">
        <v>41.5</v>
      </c>
    </row>
    <row r="27" spans="2:19" ht="15"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3"/>
    </row>
    <row r="28" spans="1:19" ht="15">
      <c r="A28" t="s">
        <v>1089</v>
      </c>
      <c r="B28" s="2">
        <v>2017</v>
      </c>
      <c r="C28" s="3">
        <v>31</v>
      </c>
      <c r="D28" s="3">
        <v>99</v>
      </c>
      <c r="E28" s="3">
        <v>54</v>
      </c>
      <c r="F28" s="6" t="s">
        <v>226</v>
      </c>
      <c r="G28" s="3">
        <v>49</v>
      </c>
      <c r="H28" s="3">
        <v>227</v>
      </c>
      <c r="I28" s="6" t="s">
        <v>1090</v>
      </c>
      <c r="J28" s="3">
        <v>3</v>
      </c>
      <c r="K28" s="6" t="s">
        <v>103</v>
      </c>
      <c r="L28" s="3">
        <v>15</v>
      </c>
      <c r="M28" s="3">
        <v>19</v>
      </c>
      <c r="N28" s="6" t="s">
        <v>194</v>
      </c>
      <c r="O28" s="3">
        <v>3</v>
      </c>
      <c r="P28" s="3">
        <v>45</v>
      </c>
      <c r="Q28" s="3">
        <v>48</v>
      </c>
      <c r="R28" s="6" t="s">
        <v>292</v>
      </c>
      <c r="S28" s="15">
        <v>94.5</v>
      </c>
    </row>
    <row r="29" spans="2:19" ht="15">
      <c r="B29" s="19" t="s">
        <v>1194</v>
      </c>
      <c r="C29" s="20">
        <v>31</v>
      </c>
      <c r="D29" s="20">
        <v>99</v>
      </c>
      <c r="E29" s="20">
        <v>54</v>
      </c>
      <c r="F29" s="21" t="s">
        <v>226</v>
      </c>
      <c r="G29" s="20">
        <v>49</v>
      </c>
      <c r="H29" s="20">
        <v>227</v>
      </c>
      <c r="I29" s="21" t="s">
        <v>1090</v>
      </c>
      <c r="J29" s="20">
        <v>3</v>
      </c>
      <c r="K29" s="21" t="s">
        <v>103</v>
      </c>
      <c r="L29" s="20">
        <v>15</v>
      </c>
      <c r="M29" s="20">
        <v>19</v>
      </c>
      <c r="N29" s="21" t="s">
        <v>194</v>
      </c>
      <c r="O29" s="20">
        <v>3</v>
      </c>
      <c r="P29" s="20">
        <v>45</v>
      </c>
      <c r="Q29" s="20">
        <v>48</v>
      </c>
      <c r="R29" s="21" t="s">
        <v>292</v>
      </c>
      <c r="S29" s="22">
        <v>94.5</v>
      </c>
    </row>
    <row r="30" spans="2:19" ht="15">
      <c r="B30" s="19"/>
      <c r="C30" s="20"/>
      <c r="D30" s="20"/>
      <c r="E30" s="20"/>
      <c r="F30" s="21"/>
      <c r="G30" s="20"/>
      <c r="H30" s="20"/>
      <c r="I30" s="21"/>
      <c r="J30" s="20"/>
      <c r="K30" s="21"/>
      <c r="L30" s="20"/>
      <c r="M30" s="20"/>
      <c r="N30" s="21"/>
      <c r="O30" s="20"/>
      <c r="P30" s="20"/>
      <c r="Q30" s="20"/>
      <c r="R30" s="21"/>
      <c r="S30" s="22"/>
    </row>
    <row r="31" spans="1:19" ht="15">
      <c r="A31" t="s">
        <v>584</v>
      </c>
      <c r="B31" s="2">
        <v>2013</v>
      </c>
      <c r="C31" s="3">
        <v>11</v>
      </c>
      <c r="D31" s="3">
        <v>24</v>
      </c>
      <c r="E31" s="3">
        <v>23</v>
      </c>
      <c r="F31" s="6" t="s">
        <v>321</v>
      </c>
      <c r="G31" s="3">
        <v>9</v>
      </c>
      <c r="H31" s="3">
        <v>52</v>
      </c>
      <c r="I31" s="6" t="s">
        <v>127</v>
      </c>
      <c r="J31" s="3">
        <v>40</v>
      </c>
      <c r="K31" s="6" t="s">
        <v>543</v>
      </c>
      <c r="L31" s="3">
        <v>0</v>
      </c>
      <c r="M31" s="3">
        <v>9</v>
      </c>
      <c r="N31" s="6" t="s">
        <v>116</v>
      </c>
      <c r="O31" s="3">
        <v>3</v>
      </c>
      <c r="P31" s="3">
        <v>20</v>
      </c>
      <c r="Q31" s="3">
        <v>23</v>
      </c>
      <c r="R31" s="6" t="s">
        <v>321</v>
      </c>
      <c r="S31" s="15">
        <v>36</v>
      </c>
    </row>
    <row r="32" spans="2:19" ht="15">
      <c r="B32" s="2">
        <v>2014</v>
      </c>
      <c r="C32" s="3">
        <v>18</v>
      </c>
      <c r="D32" s="3">
        <v>63</v>
      </c>
      <c r="E32" s="3">
        <v>136</v>
      </c>
      <c r="F32" s="6" t="s">
        <v>614</v>
      </c>
      <c r="G32" s="3">
        <v>77</v>
      </c>
      <c r="H32" s="3">
        <v>325</v>
      </c>
      <c r="I32" s="6" t="s">
        <v>40</v>
      </c>
      <c r="J32" s="3">
        <v>3</v>
      </c>
      <c r="K32" s="6" t="s">
        <v>190</v>
      </c>
      <c r="L32" s="3">
        <v>7</v>
      </c>
      <c r="M32" s="3">
        <v>25</v>
      </c>
      <c r="N32" s="6" t="s">
        <v>120</v>
      </c>
      <c r="O32" s="3">
        <v>4</v>
      </c>
      <c r="P32" s="3">
        <v>36</v>
      </c>
      <c r="Q32" s="3">
        <v>40</v>
      </c>
      <c r="R32" s="6" t="s">
        <v>492</v>
      </c>
      <c r="S32" s="15">
        <v>165</v>
      </c>
    </row>
    <row r="33" spans="2:19" ht="15">
      <c r="B33" s="2">
        <v>2015</v>
      </c>
      <c r="C33" s="3">
        <v>22</v>
      </c>
      <c r="D33" s="3">
        <v>74</v>
      </c>
      <c r="E33" s="3">
        <v>165</v>
      </c>
      <c r="F33" s="6" t="s">
        <v>914</v>
      </c>
      <c r="G33" s="3">
        <v>64</v>
      </c>
      <c r="H33" s="3">
        <v>328</v>
      </c>
      <c r="I33" s="6" t="s">
        <v>619</v>
      </c>
      <c r="J33" s="3">
        <v>3</v>
      </c>
      <c r="K33" s="6" t="s">
        <v>128</v>
      </c>
      <c r="L33" s="3">
        <v>9</v>
      </c>
      <c r="M33" s="3">
        <v>21</v>
      </c>
      <c r="N33" s="6" t="s">
        <v>218</v>
      </c>
      <c r="O33" s="3">
        <v>14</v>
      </c>
      <c r="P33" s="3">
        <v>46</v>
      </c>
      <c r="Q33" s="3">
        <v>60</v>
      </c>
      <c r="R33" s="6" t="s">
        <v>267</v>
      </c>
      <c r="S33" s="15">
        <v>211</v>
      </c>
    </row>
    <row r="34" spans="2:19" ht="15">
      <c r="B34" s="19" t="s">
        <v>1194</v>
      </c>
      <c r="C34" s="21">
        <f>SUM(C31:C33)</f>
        <v>51</v>
      </c>
      <c r="D34" s="21">
        <f>SUM(D31:D33)</f>
        <v>161</v>
      </c>
      <c r="E34" s="21">
        <f>SUM(E31:E33)</f>
        <v>324</v>
      </c>
      <c r="F34" s="21" t="s">
        <v>289</v>
      </c>
      <c r="G34" s="21">
        <f>SUM(G29:G33)</f>
        <v>199</v>
      </c>
      <c r="H34" s="21">
        <f>SUM(H29:H33)</f>
        <v>932</v>
      </c>
      <c r="I34" s="21" t="s">
        <v>1202</v>
      </c>
      <c r="J34" s="21">
        <f>SUM(J29:J33)</f>
        <v>49</v>
      </c>
      <c r="K34" s="21" t="s">
        <v>55</v>
      </c>
      <c r="L34" s="21">
        <f>SUM(L29:L33)</f>
        <v>31</v>
      </c>
      <c r="M34" s="21">
        <f>SUM(M29:M33)</f>
        <v>74</v>
      </c>
      <c r="N34" s="21" t="s">
        <v>52</v>
      </c>
      <c r="O34" s="21">
        <f>SUM(O31:O33)</f>
        <v>21</v>
      </c>
      <c r="P34" s="21">
        <f>SUM(P31:P33)</f>
        <v>102</v>
      </c>
      <c r="Q34" s="21">
        <f>SUM(Q31:Q33)</f>
        <v>123</v>
      </c>
      <c r="R34" s="21" t="s">
        <v>457</v>
      </c>
      <c r="S34" s="23">
        <f>SUM(S29:S33)</f>
        <v>506.5</v>
      </c>
    </row>
    <row r="35" spans="2:19" ht="15"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3"/>
    </row>
    <row r="36" spans="1:19" ht="15">
      <c r="A36" t="s">
        <v>585</v>
      </c>
      <c r="B36" s="2">
        <v>2013</v>
      </c>
      <c r="C36" s="3">
        <v>4</v>
      </c>
      <c r="D36" s="3">
        <v>5</v>
      </c>
      <c r="E36" s="3">
        <v>6</v>
      </c>
      <c r="F36" s="6" t="s">
        <v>312</v>
      </c>
      <c r="G36" s="3">
        <v>5</v>
      </c>
      <c r="H36" s="3">
        <v>13</v>
      </c>
      <c r="I36" s="6" t="s">
        <v>586</v>
      </c>
      <c r="J36" s="3">
        <v>0</v>
      </c>
      <c r="K36" s="6" t="s">
        <v>48</v>
      </c>
      <c r="L36" s="3">
        <v>0</v>
      </c>
      <c r="M36" s="3">
        <v>3</v>
      </c>
      <c r="N36" s="6" t="s">
        <v>54</v>
      </c>
      <c r="O36" s="3">
        <v>0</v>
      </c>
      <c r="P36" s="3">
        <v>1</v>
      </c>
      <c r="Q36" s="3">
        <v>1</v>
      </c>
      <c r="R36" s="6" t="s">
        <v>94</v>
      </c>
      <c r="S36" s="15">
        <v>6.5</v>
      </c>
    </row>
    <row r="37" spans="2:19" ht="15">
      <c r="B37" s="2">
        <v>2015</v>
      </c>
      <c r="C37" s="3">
        <v>21</v>
      </c>
      <c r="D37" s="3">
        <v>61</v>
      </c>
      <c r="E37" s="3">
        <v>47</v>
      </c>
      <c r="F37" s="6" t="s">
        <v>110</v>
      </c>
      <c r="G37" s="3">
        <v>35</v>
      </c>
      <c r="H37" s="3">
        <v>143</v>
      </c>
      <c r="I37" s="6" t="s">
        <v>783</v>
      </c>
      <c r="J37" s="3">
        <v>5</v>
      </c>
      <c r="K37" s="6" t="s">
        <v>101</v>
      </c>
      <c r="L37" s="3">
        <v>8</v>
      </c>
      <c r="M37" s="3">
        <v>41</v>
      </c>
      <c r="N37" s="6" t="s">
        <v>162</v>
      </c>
      <c r="O37" s="3">
        <v>3</v>
      </c>
      <c r="P37" s="3">
        <v>2</v>
      </c>
      <c r="Q37" s="3">
        <v>5</v>
      </c>
      <c r="R37" s="6" t="s">
        <v>101</v>
      </c>
      <c r="S37" s="15">
        <v>59</v>
      </c>
    </row>
    <row r="38" spans="2:19" ht="15">
      <c r="B38" s="2">
        <v>2016</v>
      </c>
      <c r="C38" s="3">
        <v>20</v>
      </c>
      <c r="D38" s="3">
        <v>68</v>
      </c>
      <c r="E38" s="3">
        <v>117</v>
      </c>
      <c r="F38" s="6" t="s">
        <v>580</v>
      </c>
      <c r="G38" s="3">
        <v>77</v>
      </c>
      <c r="H38" s="3">
        <v>369</v>
      </c>
      <c r="I38" s="6" t="s">
        <v>344</v>
      </c>
      <c r="J38" s="3">
        <v>13</v>
      </c>
      <c r="K38" s="6" t="s">
        <v>194</v>
      </c>
      <c r="L38" s="3">
        <v>11</v>
      </c>
      <c r="M38" s="3">
        <v>78</v>
      </c>
      <c r="N38" s="6" t="s">
        <v>132</v>
      </c>
      <c r="O38" s="3">
        <v>4</v>
      </c>
      <c r="P38" s="3">
        <v>11</v>
      </c>
      <c r="Q38" s="3">
        <v>15</v>
      </c>
      <c r="R38" s="6" t="s">
        <v>180</v>
      </c>
      <c r="S38" s="15">
        <v>137.5</v>
      </c>
    </row>
    <row r="39" spans="2:19" ht="15">
      <c r="B39" s="19" t="s">
        <v>1194</v>
      </c>
      <c r="C39" s="21">
        <f>SUM(C36:C38)</f>
        <v>45</v>
      </c>
      <c r="D39" s="21">
        <f>SUM(D36:D38)</f>
        <v>134</v>
      </c>
      <c r="E39" s="21">
        <f>SUM(E36:E38)</f>
        <v>170</v>
      </c>
      <c r="F39" s="21" t="s">
        <v>228</v>
      </c>
      <c r="G39" s="21">
        <f>SUM(G36:G38)</f>
        <v>117</v>
      </c>
      <c r="H39" s="21">
        <f>SUM(H36:H38)</f>
        <v>525</v>
      </c>
      <c r="I39" s="21" t="s">
        <v>947</v>
      </c>
      <c r="J39" s="21">
        <f>SUM(J36:J38)</f>
        <v>18</v>
      </c>
      <c r="K39" s="21" t="s">
        <v>185</v>
      </c>
      <c r="L39" s="21">
        <f>SUM(L36:L38)</f>
        <v>19</v>
      </c>
      <c r="M39" s="21">
        <f>SUM(M36:M38)</f>
        <v>122</v>
      </c>
      <c r="N39" s="21" t="s">
        <v>642</v>
      </c>
      <c r="O39" s="21">
        <f>SUM(O36:O38)</f>
        <v>7</v>
      </c>
      <c r="P39" s="21">
        <f>SUM(P36:P38)</f>
        <v>14</v>
      </c>
      <c r="Q39" s="21">
        <f>SUM(Q36:Q38)</f>
        <v>21</v>
      </c>
      <c r="R39" s="21" t="s">
        <v>356</v>
      </c>
      <c r="S39" s="23">
        <f>SUM(S36:S38)</f>
        <v>203</v>
      </c>
    </row>
    <row r="40" spans="2:19" ht="15"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3"/>
    </row>
    <row r="41" spans="1:19" ht="15">
      <c r="A41" t="s">
        <v>1283</v>
      </c>
      <c r="B41" s="12">
        <v>2018</v>
      </c>
      <c r="C41" s="11">
        <v>22</v>
      </c>
      <c r="D41" s="11">
        <v>66</v>
      </c>
      <c r="E41" s="11">
        <v>49</v>
      </c>
      <c r="F41" s="10" t="s">
        <v>896</v>
      </c>
      <c r="G41" s="11">
        <v>42</v>
      </c>
      <c r="H41" s="11">
        <v>192</v>
      </c>
      <c r="I41" s="10" t="s">
        <v>727</v>
      </c>
      <c r="J41" s="11">
        <v>5</v>
      </c>
      <c r="K41" s="10" t="s">
        <v>101</v>
      </c>
      <c r="L41" s="11">
        <v>12</v>
      </c>
      <c r="M41" s="11">
        <v>84</v>
      </c>
      <c r="N41" s="10" t="s">
        <v>228</v>
      </c>
      <c r="O41" s="11">
        <v>0</v>
      </c>
      <c r="P41" s="11">
        <v>12</v>
      </c>
      <c r="Q41" s="11">
        <v>12</v>
      </c>
      <c r="R41" s="10" t="s">
        <v>165</v>
      </c>
      <c r="S41" s="16">
        <v>67</v>
      </c>
    </row>
    <row r="42" spans="2:19" ht="15">
      <c r="B42" s="12">
        <v>2019</v>
      </c>
      <c r="C42" s="11">
        <v>19</v>
      </c>
      <c r="D42" s="11">
        <v>59</v>
      </c>
      <c r="E42" s="11">
        <v>21</v>
      </c>
      <c r="F42" s="10" t="s">
        <v>92</v>
      </c>
      <c r="G42" s="11">
        <v>12</v>
      </c>
      <c r="H42" s="11">
        <v>72</v>
      </c>
      <c r="I42" s="10" t="s">
        <v>197</v>
      </c>
      <c r="J42" s="11">
        <v>2</v>
      </c>
      <c r="K42" s="10" t="s">
        <v>103</v>
      </c>
      <c r="L42" s="11">
        <v>6</v>
      </c>
      <c r="M42" s="11">
        <v>34</v>
      </c>
      <c r="N42" s="10" t="s">
        <v>387</v>
      </c>
      <c r="O42" s="11">
        <v>0</v>
      </c>
      <c r="P42" s="11">
        <v>3</v>
      </c>
      <c r="Q42" s="11">
        <v>3</v>
      </c>
      <c r="R42" s="10" t="s">
        <v>190</v>
      </c>
      <c r="S42" s="16">
        <v>28.5</v>
      </c>
    </row>
    <row r="43" spans="2:19" ht="15">
      <c r="B43" s="19" t="s">
        <v>1194</v>
      </c>
      <c r="C43" s="21">
        <f>SUM(C41:C42)</f>
        <v>41</v>
      </c>
      <c r="D43" s="21">
        <f>SUM(D41:D42)</f>
        <v>125</v>
      </c>
      <c r="E43" s="21">
        <f>SUM(E41:E42)</f>
        <v>70</v>
      </c>
      <c r="F43" s="21" t="s">
        <v>359</v>
      </c>
      <c r="G43" s="21">
        <f>SUM(G41:G42)</f>
        <v>54</v>
      </c>
      <c r="H43" s="21">
        <f>SUM(H41:H42)</f>
        <v>264</v>
      </c>
      <c r="I43" s="21" t="s">
        <v>268</v>
      </c>
      <c r="J43" s="21">
        <f>SUM(J41:J42)</f>
        <v>7</v>
      </c>
      <c r="K43" s="21" t="s">
        <v>155</v>
      </c>
      <c r="L43" s="21">
        <f>SUM(L41:L42)</f>
        <v>18</v>
      </c>
      <c r="M43" s="21">
        <f>SUM(M41:M42)</f>
        <v>118</v>
      </c>
      <c r="N43" s="21" t="s">
        <v>616</v>
      </c>
      <c r="O43" s="21">
        <f>SUM(O41:O42)</f>
        <v>0</v>
      </c>
      <c r="P43" s="21">
        <f>SUM(P41:P42)</f>
        <v>15</v>
      </c>
      <c r="Q43" s="21">
        <f>SUM(Q41:Q42)</f>
        <v>15</v>
      </c>
      <c r="R43" s="21" t="s">
        <v>97</v>
      </c>
      <c r="S43" s="23">
        <f>SUM(S41:S42)</f>
        <v>95.5</v>
      </c>
    </row>
    <row r="44" spans="2:19" ht="15">
      <c r="B44" s="1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3"/>
    </row>
    <row r="45" spans="1:19" ht="15">
      <c r="A45" t="s">
        <v>1281</v>
      </c>
      <c r="B45" s="12">
        <v>2018</v>
      </c>
      <c r="C45" s="11">
        <v>27</v>
      </c>
      <c r="D45" s="11">
        <v>87</v>
      </c>
      <c r="E45" s="11">
        <v>69</v>
      </c>
      <c r="F45" s="10" t="s">
        <v>163</v>
      </c>
      <c r="G45" s="11">
        <v>35</v>
      </c>
      <c r="H45" s="11">
        <v>190</v>
      </c>
      <c r="I45" s="10" t="s">
        <v>752</v>
      </c>
      <c r="J45" s="11">
        <v>3</v>
      </c>
      <c r="K45" s="10" t="s">
        <v>103</v>
      </c>
      <c r="L45" s="11">
        <v>2</v>
      </c>
      <c r="M45" s="11">
        <v>9</v>
      </c>
      <c r="N45" s="10" t="s">
        <v>49</v>
      </c>
      <c r="O45" s="11">
        <v>10</v>
      </c>
      <c r="P45" s="11">
        <v>43</v>
      </c>
      <c r="Q45" s="11">
        <v>53</v>
      </c>
      <c r="R45" s="10" t="s">
        <v>156</v>
      </c>
      <c r="S45" s="16">
        <v>102.5</v>
      </c>
    </row>
    <row r="46" spans="2:19" ht="15">
      <c r="B46" s="12">
        <v>2019</v>
      </c>
      <c r="C46" s="11">
        <v>20</v>
      </c>
      <c r="D46" s="11">
        <v>65</v>
      </c>
      <c r="E46" s="11">
        <v>111</v>
      </c>
      <c r="F46" s="10" t="s">
        <v>220</v>
      </c>
      <c r="G46" s="11">
        <v>48</v>
      </c>
      <c r="H46" s="11">
        <v>247</v>
      </c>
      <c r="I46" s="10" t="s">
        <v>1421</v>
      </c>
      <c r="J46" s="11">
        <v>4</v>
      </c>
      <c r="K46" s="10" t="s">
        <v>155</v>
      </c>
      <c r="L46" s="11">
        <v>5</v>
      </c>
      <c r="M46" s="11">
        <v>6</v>
      </c>
      <c r="N46" s="10" t="s">
        <v>205</v>
      </c>
      <c r="O46" s="11">
        <v>6</v>
      </c>
      <c r="P46" s="11">
        <v>31</v>
      </c>
      <c r="Q46" s="11">
        <v>37</v>
      </c>
      <c r="R46" s="10" t="s">
        <v>233</v>
      </c>
      <c r="S46" s="16">
        <v>137.5</v>
      </c>
    </row>
    <row r="47" spans="2:19" ht="15">
      <c r="B47" s="19" t="s">
        <v>1194</v>
      </c>
      <c r="C47" s="21">
        <f>SUM(C45:C46)</f>
        <v>47</v>
      </c>
      <c r="D47" s="21">
        <f>SUM(D45:D46)</f>
        <v>152</v>
      </c>
      <c r="E47" s="21">
        <f>SUM(E45:E46)</f>
        <v>180</v>
      </c>
      <c r="F47" s="21" t="s">
        <v>283</v>
      </c>
      <c r="G47" s="21">
        <f>SUM(G45:G46)</f>
        <v>83</v>
      </c>
      <c r="H47" s="21">
        <f>SUM(H45:H46)</f>
        <v>437</v>
      </c>
      <c r="I47" s="21" t="s">
        <v>1012</v>
      </c>
      <c r="J47" s="21">
        <f>SUM(J45:J46)</f>
        <v>7</v>
      </c>
      <c r="K47" s="21" t="s">
        <v>190</v>
      </c>
      <c r="L47" s="21">
        <f>SUM(L45:L46)</f>
        <v>7</v>
      </c>
      <c r="M47" s="21">
        <f>SUM(M45:M46)</f>
        <v>15</v>
      </c>
      <c r="N47" s="21" t="s">
        <v>49</v>
      </c>
      <c r="O47" s="21">
        <f>SUM(O45:O46)</f>
        <v>16</v>
      </c>
      <c r="P47" s="21">
        <f>SUM(P45:P46)</f>
        <v>74</v>
      </c>
      <c r="Q47" s="21">
        <f>SUM(Q45:Q46)</f>
        <v>90</v>
      </c>
      <c r="R47" s="21" t="s">
        <v>635</v>
      </c>
      <c r="S47" s="23">
        <f>SUM(S45:S46)</f>
        <v>240</v>
      </c>
    </row>
    <row r="48" spans="2:19" ht="15"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3"/>
    </row>
    <row r="49" spans="1:19" ht="15">
      <c r="A49" t="s">
        <v>1025</v>
      </c>
      <c r="B49" s="2">
        <v>2016</v>
      </c>
      <c r="C49" s="3">
        <v>4</v>
      </c>
      <c r="D49" s="3">
        <v>6</v>
      </c>
      <c r="E49" s="3">
        <v>0</v>
      </c>
      <c r="F49" s="6" t="s">
        <v>48</v>
      </c>
      <c r="G49" s="3">
        <v>0</v>
      </c>
      <c r="H49" s="3">
        <v>0</v>
      </c>
      <c r="I49" s="6" t="s">
        <v>34</v>
      </c>
      <c r="J49" s="3">
        <v>0</v>
      </c>
      <c r="K49" s="6" t="s">
        <v>48</v>
      </c>
      <c r="L49" s="3">
        <v>0</v>
      </c>
      <c r="M49" s="3">
        <v>0</v>
      </c>
      <c r="N49" s="6" t="s">
        <v>48</v>
      </c>
      <c r="O49" s="3">
        <v>0</v>
      </c>
      <c r="P49" s="3">
        <v>0</v>
      </c>
      <c r="Q49" s="3">
        <v>0</v>
      </c>
      <c r="R49" s="6" t="s">
        <v>48</v>
      </c>
      <c r="S49" s="15">
        <v>0</v>
      </c>
    </row>
    <row r="50" spans="2:19" ht="15">
      <c r="B50" s="19" t="s">
        <v>1194</v>
      </c>
      <c r="C50" s="20">
        <v>4</v>
      </c>
      <c r="D50" s="20">
        <v>6</v>
      </c>
      <c r="E50" s="20">
        <v>0</v>
      </c>
      <c r="F50" s="21" t="s">
        <v>48</v>
      </c>
      <c r="G50" s="20">
        <v>0</v>
      </c>
      <c r="H50" s="20">
        <v>0</v>
      </c>
      <c r="I50" s="21" t="s">
        <v>34</v>
      </c>
      <c r="J50" s="20">
        <v>0</v>
      </c>
      <c r="K50" s="21" t="s">
        <v>48</v>
      </c>
      <c r="L50" s="20">
        <v>0</v>
      </c>
      <c r="M50" s="20">
        <v>0</v>
      </c>
      <c r="N50" s="21" t="s">
        <v>48</v>
      </c>
      <c r="O50" s="20">
        <v>0</v>
      </c>
      <c r="P50" s="20">
        <v>0</v>
      </c>
      <c r="Q50" s="20">
        <v>0</v>
      </c>
      <c r="R50" s="21" t="s">
        <v>48</v>
      </c>
      <c r="S50" s="22">
        <v>0</v>
      </c>
    </row>
    <row r="51" spans="2:19" ht="15">
      <c r="B51" s="19"/>
      <c r="C51" s="20"/>
      <c r="D51" s="20"/>
      <c r="E51" s="20"/>
      <c r="F51" s="21"/>
      <c r="G51" s="20"/>
      <c r="H51" s="20"/>
      <c r="I51" s="21"/>
      <c r="J51" s="20"/>
      <c r="K51" s="21"/>
      <c r="L51" s="20"/>
      <c r="M51" s="20"/>
      <c r="N51" s="21"/>
      <c r="O51" s="20"/>
      <c r="P51" s="20"/>
      <c r="Q51" s="20"/>
      <c r="R51" s="21"/>
      <c r="S51" s="22"/>
    </row>
    <row r="52" spans="1:19" ht="15">
      <c r="A52" t="s">
        <v>587</v>
      </c>
      <c r="B52" s="2">
        <v>2013</v>
      </c>
      <c r="C52" s="3">
        <v>6</v>
      </c>
      <c r="D52" s="3">
        <v>10</v>
      </c>
      <c r="E52" s="3">
        <v>0</v>
      </c>
      <c r="F52" s="6" t="s">
        <v>48</v>
      </c>
      <c r="G52" s="3">
        <v>2</v>
      </c>
      <c r="H52" s="3">
        <v>5</v>
      </c>
      <c r="I52" s="6" t="s">
        <v>588</v>
      </c>
      <c r="J52" s="3">
        <v>0</v>
      </c>
      <c r="K52" s="6" t="s">
        <v>48</v>
      </c>
      <c r="L52" s="3">
        <v>6</v>
      </c>
      <c r="M52" s="3">
        <v>7</v>
      </c>
      <c r="N52" s="6" t="s">
        <v>410</v>
      </c>
      <c r="O52" s="3">
        <v>0</v>
      </c>
      <c r="P52" s="3">
        <v>2</v>
      </c>
      <c r="Q52" s="3">
        <v>2</v>
      </c>
      <c r="R52" s="6" t="s">
        <v>94</v>
      </c>
      <c r="S52" s="15">
        <v>7</v>
      </c>
    </row>
    <row r="53" spans="2:19" ht="15">
      <c r="B53" s="2">
        <v>2014</v>
      </c>
      <c r="C53" s="3">
        <v>18</v>
      </c>
      <c r="D53" s="3">
        <v>61</v>
      </c>
      <c r="E53" s="3">
        <v>8</v>
      </c>
      <c r="F53" s="6" t="s">
        <v>185</v>
      </c>
      <c r="G53" s="3">
        <v>11</v>
      </c>
      <c r="H53" s="3">
        <v>36</v>
      </c>
      <c r="I53" s="6" t="s">
        <v>767</v>
      </c>
      <c r="J53" s="3">
        <v>8</v>
      </c>
      <c r="K53" s="6" t="s">
        <v>185</v>
      </c>
      <c r="L53" s="3">
        <v>8</v>
      </c>
      <c r="M53" s="3">
        <v>106</v>
      </c>
      <c r="N53" s="6" t="s">
        <v>626</v>
      </c>
      <c r="O53" s="3">
        <v>0</v>
      </c>
      <c r="P53" s="3">
        <v>6</v>
      </c>
      <c r="Q53" s="3">
        <v>6</v>
      </c>
      <c r="R53" s="6" t="s">
        <v>49</v>
      </c>
      <c r="S53" s="15">
        <v>19</v>
      </c>
    </row>
    <row r="54" spans="2:19" ht="15">
      <c r="B54" s="2">
        <v>2015</v>
      </c>
      <c r="C54" s="3">
        <v>26</v>
      </c>
      <c r="D54" s="3">
        <v>89</v>
      </c>
      <c r="E54" s="3">
        <v>56</v>
      </c>
      <c r="F54" s="6" t="s">
        <v>492</v>
      </c>
      <c r="G54" s="3">
        <v>52</v>
      </c>
      <c r="H54" s="3">
        <v>168</v>
      </c>
      <c r="I54" s="6" t="s">
        <v>915</v>
      </c>
      <c r="J54" s="3">
        <v>3</v>
      </c>
      <c r="K54" s="6" t="s">
        <v>103</v>
      </c>
      <c r="L54" s="3">
        <v>30</v>
      </c>
      <c r="M54" s="3">
        <v>43</v>
      </c>
      <c r="N54" s="6" t="s">
        <v>292</v>
      </c>
      <c r="O54" s="3">
        <v>3</v>
      </c>
      <c r="P54" s="3">
        <v>34</v>
      </c>
      <c r="Q54" s="3">
        <v>37</v>
      </c>
      <c r="R54" s="6" t="s">
        <v>172</v>
      </c>
      <c r="S54" s="15">
        <v>106</v>
      </c>
    </row>
    <row r="55" spans="2:19" ht="15">
      <c r="B55" s="19" t="s">
        <v>1194</v>
      </c>
      <c r="C55" s="21">
        <f>SUM(C52:C54)</f>
        <v>50</v>
      </c>
      <c r="D55" s="21">
        <f>SUM(D52:D54)</f>
        <v>160</v>
      </c>
      <c r="E55" s="21">
        <f>SUM(E52:E54)</f>
        <v>64</v>
      </c>
      <c r="F55" s="21" t="s">
        <v>120</v>
      </c>
      <c r="G55" s="21">
        <f>SUM(G50:G54)</f>
        <v>65</v>
      </c>
      <c r="H55" s="21">
        <f>SUM(H50:H54)</f>
        <v>209</v>
      </c>
      <c r="I55" s="21" t="s">
        <v>1203</v>
      </c>
      <c r="J55" s="21">
        <f>SUM(J50:J54)</f>
        <v>11</v>
      </c>
      <c r="K55" s="21" t="s">
        <v>93</v>
      </c>
      <c r="L55" s="21">
        <f>SUM(L50:L54)</f>
        <v>44</v>
      </c>
      <c r="M55" s="21">
        <f>SUM(M50:M54)</f>
        <v>156</v>
      </c>
      <c r="N55" s="21" t="s">
        <v>399</v>
      </c>
      <c r="O55" s="21">
        <f>SUM(O50:O54)</f>
        <v>3</v>
      </c>
      <c r="P55" s="21">
        <f>SUM(P50:P54)</f>
        <v>42</v>
      </c>
      <c r="Q55" s="21">
        <f>SUM(Q50:Q54)</f>
        <v>45</v>
      </c>
      <c r="R55" s="21" t="s">
        <v>218</v>
      </c>
      <c r="S55" s="23">
        <f>SUM(S50:S54)</f>
        <v>132</v>
      </c>
    </row>
    <row r="56" spans="2:19" ht="15"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3"/>
    </row>
    <row r="57" spans="1:19" ht="15">
      <c r="A57" t="s">
        <v>1273</v>
      </c>
      <c r="B57" s="12">
        <v>2018</v>
      </c>
      <c r="C57" s="11">
        <v>4</v>
      </c>
      <c r="D57" s="11">
        <v>4</v>
      </c>
      <c r="E57" s="11">
        <v>2</v>
      </c>
      <c r="F57" s="10" t="s">
        <v>52</v>
      </c>
      <c r="G57" s="11">
        <v>2</v>
      </c>
      <c r="H57" s="11">
        <v>10</v>
      </c>
      <c r="I57" s="10" t="s">
        <v>34</v>
      </c>
      <c r="J57" s="11">
        <v>0</v>
      </c>
      <c r="K57" s="10" t="s">
        <v>48</v>
      </c>
      <c r="L57" s="11">
        <v>0</v>
      </c>
      <c r="M57" s="11">
        <v>4</v>
      </c>
      <c r="N57" s="10" t="s">
        <v>51</v>
      </c>
      <c r="O57" s="11">
        <v>0</v>
      </c>
      <c r="P57" s="11">
        <v>1</v>
      </c>
      <c r="Q57" s="11">
        <v>1</v>
      </c>
      <c r="R57" s="10" t="s">
        <v>114</v>
      </c>
      <c r="S57" s="16">
        <v>2.5</v>
      </c>
    </row>
    <row r="58" spans="2:19" ht="15">
      <c r="B58" s="12">
        <v>2019</v>
      </c>
      <c r="C58" s="11">
        <v>10</v>
      </c>
      <c r="D58" s="11">
        <v>29</v>
      </c>
      <c r="E58" s="11">
        <v>0</v>
      </c>
      <c r="F58" s="10" t="s">
        <v>48</v>
      </c>
      <c r="G58" s="11">
        <v>1</v>
      </c>
      <c r="H58" s="11">
        <v>3</v>
      </c>
      <c r="I58" s="10" t="s">
        <v>1020</v>
      </c>
      <c r="J58" s="11">
        <v>15</v>
      </c>
      <c r="K58" s="10" t="s">
        <v>87</v>
      </c>
      <c r="L58" s="11">
        <v>1</v>
      </c>
      <c r="M58" s="11">
        <v>85</v>
      </c>
      <c r="N58" s="10" t="s">
        <v>1417</v>
      </c>
      <c r="O58" s="11">
        <v>0</v>
      </c>
      <c r="P58" s="11">
        <v>0</v>
      </c>
      <c r="Q58" s="11">
        <v>0</v>
      </c>
      <c r="R58" s="10" t="s">
        <v>48</v>
      </c>
      <c r="S58" s="16">
        <v>1</v>
      </c>
    </row>
    <row r="59" spans="2:19" ht="15">
      <c r="B59" s="19" t="s">
        <v>1194</v>
      </c>
      <c r="C59" s="21">
        <f>SUM(C57:C58)</f>
        <v>14</v>
      </c>
      <c r="D59" s="21">
        <f>SUM(D57:D58)</f>
        <v>33</v>
      </c>
      <c r="E59" s="21">
        <f>SUM(E57:E58)</f>
        <v>2</v>
      </c>
      <c r="F59" s="21" t="s">
        <v>155</v>
      </c>
      <c r="G59" s="21">
        <f>SUM(G57:G58)</f>
        <v>3</v>
      </c>
      <c r="H59" s="21">
        <f>SUM(H57:H58)</f>
        <v>13</v>
      </c>
      <c r="I59" s="21" t="s">
        <v>1423</v>
      </c>
      <c r="J59" s="21">
        <f>SUM(J57:J58)</f>
        <v>15</v>
      </c>
      <c r="K59" s="21" t="s">
        <v>178</v>
      </c>
      <c r="L59" s="21">
        <f>SUM(L57:L58)</f>
        <v>1</v>
      </c>
      <c r="M59" s="21">
        <f>SUM(M57:M58)</f>
        <v>89</v>
      </c>
      <c r="N59" s="21" t="s">
        <v>672</v>
      </c>
      <c r="O59" s="21">
        <f>SUM(O57:O58)</f>
        <v>0</v>
      </c>
      <c r="P59" s="21">
        <f>SUM(P57:P58)</f>
        <v>1</v>
      </c>
      <c r="Q59" s="21">
        <f>SUM(Q57:Q58)</f>
        <v>1</v>
      </c>
      <c r="R59" s="21" t="s">
        <v>103</v>
      </c>
      <c r="S59" s="23">
        <f>SUM(S57:S58)</f>
        <v>3.5</v>
      </c>
    </row>
    <row r="60" spans="2:19" ht="15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3"/>
    </row>
    <row r="61" spans="1:19" ht="15">
      <c r="A61" t="s">
        <v>345</v>
      </c>
      <c r="B61" s="2">
        <v>2012</v>
      </c>
      <c r="C61" s="3">
        <v>31</v>
      </c>
      <c r="D61" s="3">
        <v>103</v>
      </c>
      <c r="E61" s="3">
        <v>111</v>
      </c>
      <c r="F61" s="6" t="s">
        <v>346</v>
      </c>
      <c r="G61" s="3">
        <v>63</v>
      </c>
      <c r="H61" s="3">
        <v>346</v>
      </c>
      <c r="I61" s="6" t="s">
        <v>347</v>
      </c>
      <c r="J61" s="3">
        <v>19</v>
      </c>
      <c r="K61" s="6" t="s">
        <v>165</v>
      </c>
      <c r="L61" s="3">
        <v>6</v>
      </c>
      <c r="M61" s="3">
        <v>143</v>
      </c>
      <c r="N61" s="6" t="s">
        <v>254</v>
      </c>
      <c r="O61" s="3">
        <v>2</v>
      </c>
      <c r="P61" s="3">
        <v>23</v>
      </c>
      <c r="Q61" s="3">
        <v>25</v>
      </c>
      <c r="R61" s="6" t="s">
        <v>315</v>
      </c>
      <c r="S61" s="15">
        <v>130.5</v>
      </c>
    </row>
    <row r="62" spans="2:19" ht="15">
      <c r="B62" s="2">
        <v>2013</v>
      </c>
      <c r="C62" s="3">
        <v>26</v>
      </c>
      <c r="D62" s="3">
        <v>86</v>
      </c>
      <c r="E62" s="3">
        <v>124</v>
      </c>
      <c r="F62" s="6" t="s">
        <v>589</v>
      </c>
      <c r="G62" s="3">
        <v>79</v>
      </c>
      <c r="H62" s="3">
        <v>380</v>
      </c>
      <c r="I62" s="6" t="s">
        <v>577</v>
      </c>
      <c r="J62" s="3">
        <v>11</v>
      </c>
      <c r="K62" s="6" t="s">
        <v>185</v>
      </c>
      <c r="L62" s="3">
        <v>6</v>
      </c>
      <c r="M62" s="3">
        <v>130</v>
      </c>
      <c r="N62" s="6" t="s">
        <v>489</v>
      </c>
      <c r="O62" s="3">
        <v>4</v>
      </c>
      <c r="P62" s="3">
        <v>20</v>
      </c>
      <c r="Q62" s="3">
        <v>24</v>
      </c>
      <c r="R62" s="6" t="s">
        <v>218</v>
      </c>
      <c r="S62" s="15">
        <v>144</v>
      </c>
    </row>
    <row r="63" spans="2:19" ht="15">
      <c r="B63" s="2">
        <v>2014</v>
      </c>
      <c r="C63" s="3">
        <v>18</v>
      </c>
      <c r="D63" s="3">
        <v>64</v>
      </c>
      <c r="E63" s="3">
        <v>229</v>
      </c>
      <c r="F63" s="6" t="s">
        <v>768</v>
      </c>
      <c r="G63" s="3">
        <v>127</v>
      </c>
      <c r="H63" s="3">
        <v>643</v>
      </c>
      <c r="I63" s="6" t="s">
        <v>184</v>
      </c>
      <c r="J63" s="3">
        <v>17</v>
      </c>
      <c r="K63" s="6" t="s">
        <v>206</v>
      </c>
      <c r="L63" s="3">
        <v>9</v>
      </c>
      <c r="M63" s="3">
        <v>92</v>
      </c>
      <c r="N63" s="6" t="s">
        <v>589</v>
      </c>
      <c r="O63" s="3">
        <v>7</v>
      </c>
      <c r="P63" s="3">
        <v>17</v>
      </c>
      <c r="Q63" s="3">
        <v>24</v>
      </c>
      <c r="R63" s="6" t="s">
        <v>81</v>
      </c>
      <c r="S63" s="15">
        <v>253.5</v>
      </c>
    </row>
    <row r="64" spans="2:19" ht="15">
      <c r="B64" s="2">
        <v>2015</v>
      </c>
      <c r="C64" s="3">
        <v>15</v>
      </c>
      <c r="D64" s="3">
        <v>50</v>
      </c>
      <c r="E64" s="3">
        <v>81</v>
      </c>
      <c r="F64" s="6" t="s">
        <v>610</v>
      </c>
      <c r="G64" s="3">
        <v>50</v>
      </c>
      <c r="H64" s="3">
        <v>277</v>
      </c>
      <c r="I64" s="6" t="s">
        <v>916</v>
      </c>
      <c r="J64" s="3">
        <v>16</v>
      </c>
      <c r="K64" s="6" t="s">
        <v>385</v>
      </c>
      <c r="L64" s="3">
        <v>9</v>
      </c>
      <c r="M64" s="3">
        <v>88</v>
      </c>
      <c r="N64" s="6" t="s">
        <v>126</v>
      </c>
      <c r="O64" s="3">
        <v>4</v>
      </c>
      <c r="P64" s="3">
        <v>9</v>
      </c>
      <c r="Q64" s="3">
        <v>13</v>
      </c>
      <c r="R64" s="6" t="s">
        <v>136</v>
      </c>
      <c r="S64" s="15">
        <v>98.5</v>
      </c>
    </row>
    <row r="65" spans="2:19" ht="15">
      <c r="B65" s="19" t="s">
        <v>1194</v>
      </c>
      <c r="C65" s="21">
        <f>SUM(C61:C64)</f>
        <v>90</v>
      </c>
      <c r="D65" s="21">
        <f>SUM(D61:D64)</f>
        <v>303</v>
      </c>
      <c r="E65" s="21">
        <f>SUM(E61:E64)</f>
        <v>545</v>
      </c>
      <c r="F65" s="21" t="s">
        <v>438</v>
      </c>
      <c r="G65" s="21">
        <f>SUM(G61:G64)</f>
        <v>319</v>
      </c>
      <c r="H65" s="21">
        <f>SUM(H61:H64)</f>
        <v>1646</v>
      </c>
      <c r="I65" s="21" t="s">
        <v>887</v>
      </c>
      <c r="J65" s="21">
        <f>SUM(J61:J64)</f>
        <v>63</v>
      </c>
      <c r="K65" s="21" t="s">
        <v>304</v>
      </c>
      <c r="L65" s="21">
        <f>SUM(L61:L64)</f>
        <v>30</v>
      </c>
      <c r="M65" s="21">
        <f>SUM(M61:M64)</f>
        <v>453</v>
      </c>
      <c r="N65" s="21" t="s">
        <v>201</v>
      </c>
      <c r="O65" s="21">
        <f>SUM(O61:O64)</f>
        <v>17</v>
      </c>
      <c r="P65" s="21">
        <f>SUM(P61:P64)</f>
        <v>69</v>
      </c>
      <c r="Q65" s="21">
        <f>SUM(Q61:Q64)</f>
        <v>86</v>
      </c>
      <c r="R65" s="21" t="s">
        <v>218</v>
      </c>
      <c r="S65" s="23">
        <f>SUM(S61:S64)</f>
        <v>626.5</v>
      </c>
    </row>
    <row r="66" spans="2:19" ht="15"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3"/>
    </row>
    <row r="67" spans="1:19" ht="15">
      <c r="A67" t="s">
        <v>917</v>
      </c>
      <c r="B67" s="2">
        <v>2015</v>
      </c>
      <c r="C67" s="3">
        <v>25</v>
      </c>
      <c r="D67" s="3">
        <v>76</v>
      </c>
      <c r="E67" s="3">
        <v>122</v>
      </c>
      <c r="F67" s="6" t="s">
        <v>597</v>
      </c>
      <c r="G67" s="3">
        <v>75</v>
      </c>
      <c r="H67" s="3">
        <v>319</v>
      </c>
      <c r="I67" s="6" t="s">
        <v>164</v>
      </c>
      <c r="J67" s="3">
        <v>8</v>
      </c>
      <c r="K67" s="6" t="s">
        <v>179</v>
      </c>
      <c r="L67" s="3">
        <v>46</v>
      </c>
      <c r="M67" s="3">
        <v>96</v>
      </c>
      <c r="N67" s="6" t="s">
        <v>605</v>
      </c>
      <c r="O67" s="3">
        <v>6</v>
      </c>
      <c r="P67" s="3">
        <v>21</v>
      </c>
      <c r="Q67" s="3">
        <v>27</v>
      </c>
      <c r="R67" s="6" t="s">
        <v>92</v>
      </c>
      <c r="S67" s="15">
        <v>184.5</v>
      </c>
    </row>
    <row r="68" spans="2:19" ht="15">
      <c r="B68" s="2">
        <v>2016</v>
      </c>
      <c r="C68" s="3">
        <v>20</v>
      </c>
      <c r="D68" s="3">
        <v>68</v>
      </c>
      <c r="E68" s="3">
        <v>170</v>
      </c>
      <c r="F68" s="6" t="s">
        <v>349</v>
      </c>
      <c r="G68" s="3">
        <v>93</v>
      </c>
      <c r="H68" s="3">
        <v>449</v>
      </c>
      <c r="I68" s="6" t="s">
        <v>330</v>
      </c>
      <c r="J68" s="3">
        <v>10</v>
      </c>
      <c r="K68" s="6" t="s">
        <v>107</v>
      </c>
      <c r="L68" s="3">
        <v>43</v>
      </c>
      <c r="M68" s="3">
        <v>89</v>
      </c>
      <c r="N68" s="6" t="s">
        <v>692</v>
      </c>
      <c r="O68" s="3">
        <v>5</v>
      </c>
      <c r="P68" s="3">
        <v>33</v>
      </c>
      <c r="Q68" s="3">
        <v>38</v>
      </c>
      <c r="R68" s="6" t="s">
        <v>359</v>
      </c>
      <c r="S68" s="15">
        <v>234.5</v>
      </c>
    </row>
    <row r="69" spans="2:19" ht="15">
      <c r="B69" s="2">
        <v>2017</v>
      </c>
      <c r="C69" s="3">
        <v>26</v>
      </c>
      <c r="D69" s="3">
        <v>80</v>
      </c>
      <c r="E69" s="3">
        <v>175</v>
      </c>
      <c r="F69" s="6" t="s">
        <v>168</v>
      </c>
      <c r="G69" s="3">
        <v>120</v>
      </c>
      <c r="H69" s="3">
        <v>528</v>
      </c>
      <c r="I69" s="6" t="s">
        <v>43</v>
      </c>
      <c r="J69" s="3">
        <v>63</v>
      </c>
      <c r="K69" s="6" t="s">
        <v>163</v>
      </c>
      <c r="L69" s="3">
        <v>23</v>
      </c>
      <c r="M69" s="3">
        <v>132</v>
      </c>
      <c r="N69" s="6" t="s">
        <v>106</v>
      </c>
      <c r="O69" s="3">
        <v>2</v>
      </c>
      <c r="P69" s="3">
        <v>28</v>
      </c>
      <c r="Q69" s="3">
        <v>30</v>
      </c>
      <c r="R69" s="6" t="s">
        <v>116</v>
      </c>
      <c r="S69" s="15">
        <v>214</v>
      </c>
    </row>
    <row r="70" spans="2:19" ht="15">
      <c r="B70" s="12">
        <v>2018</v>
      </c>
      <c r="C70" s="11">
        <v>27</v>
      </c>
      <c r="D70" s="11">
        <v>87</v>
      </c>
      <c r="E70" s="11">
        <v>366</v>
      </c>
      <c r="F70" s="10" t="s">
        <v>1284</v>
      </c>
      <c r="G70" s="11">
        <v>204</v>
      </c>
      <c r="H70" s="11">
        <v>904</v>
      </c>
      <c r="I70" s="10" t="s">
        <v>752</v>
      </c>
      <c r="J70" s="11">
        <v>18</v>
      </c>
      <c r="K70" s="10" t="s">
        <v>304</v>
      </c>
      <c r="L70" s="11">
        <v>50</v>
      </c>
      <c r="M70" s="11">
        <v>165</v>
      </c>
      <c r="N70" s="10" t="s">
        <v>403</v>
      </c>
      <c r="O70" s="11">
        <v>3</v>
      </c>
      <c r="P70" s="11">
        <v>26</v>
      </c>
      <c r="Q70" s="11">
        <v>29</v>
      </c>
      <c r="R70" s="10" t="s">
        <v>105</v>
      </c>
      <c r="S70" s="16">
        <v>432</v>
      </c>
    </row>
    <row r="71" spans="2:19" ht="15">
      <c r="B71" s="19" t="s">
        <v>1194</v>
      </c>
      <c r="C71" s="20">
        <v>98</v>
      </c>
      <c r="D71" s="20">
        <v>311</v>
      </c>
      <c r="E71" s="20">
        <v>833</v>
      </c>
      <c r="F71" s="21" t="s">
        <v>1021</v>
      </c>
      <c r="G71" s="20">
        <v>492</v>
      </c>
      <c r="H71" s="20">
        <v>2200</v>
      </c>
      <c r="I71" s="21" t="s">
        <v>468</v>
      </c>
      <c r="J71" s="20">
        <v>99</v>
      </c>
      <c r="K71" s="21" t="s">
        <v>385</v>
      </c>
      <c r="L71" s="21">
        <f>SUM(L67:L70)</f>
        <v>162</v>
      </c>
      <c r="M71" s="20">
        <v>482</v>
      </c>
      <c r="N71" s="21" t="s">
        <v>85</v>
      </c>
      <c r="O71" s="21">
        <f>SUM(O67:O70)</f>
        <v>16</v>
      </c>
      <c r="P71" s="21">
        <f>SUM(P67:P70)</f>
        <v>108</v>
      </c>
      <c r="Q71" s="21">
        <f>SUM(Q67:Q70)</f>
        <v>124</v>
      </c>
      <c r="R71" s="21" t="s">
        <v>117</v>
      </c>
      <c r="S71" s="22">
        <v>1065</v>
      </c>
    </row>
    <row r="72" spans="2:19" ht="15">
      <c r="B72" s="19"/>
      <c r="C72" s="21" t="s">
        <v>1162</v>
      </c>
      <c r="D72" s="21" t="s">
        <v>1162</v>
      </c>
      <c r="E72" s="21" t="s">
        <v>1162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3"/>
    </row>
    <row r="73" spans="1:19" ht="15">
      <c r="A73" t="s">
        <v>1026</v>
      </c>
      <c r="B73" s="2">
        <v>2016</v>
      </c>
      <c r="C73" s="3">
        <v>1</v>
      </c>
      <c r="D73" s="3">
        <v>1</v>
      </c>
      <c r="E73" s="3">
        <v>1</v>
      </c>
      <c r="F73" s="6" t="s">
        <v>51</v>
      </c>
      <c r="G73" s="3">
        <v>0</v>
      </c>
      <c r="H73" s="3">
        <v>1</v>
      </c>
      <c r="I73" s="6" t="s">
        <v>37</v>
      </c>
      <c r="J73" s="3">
        <v>0</v>
      </c>
      <c r="K73" s="6" t="s">
        <v>48</v>
      </c>
      <c r="L73" s="3">
        <v>0</v>
      </c>
      <c r="M73" s="3">
        <v>0</v>
      </c>
      <c r="N73" s="6" t="s">
        <v>48</v>
      </c>
      <c r="O73" s="3">
        <v>0</v>
      </c>
      <c r="P73" s="3">
        <v>0</v>
      </c>
      <c r="Q73" s="3">
        <v>0</v>
      </c>
      <c r="R73" s="6" t="s">
        <v>48</v>
      </c>
      <c r="S73" s="15">
        <v>1</v>
      </c>
    </row>
    <row r="74" spans="2:19" ht="15">
      <c r="B74" s="19" t="s">
        <v>1194</v>
      </c>
      <c r="C74" s="20">
        <v>1</v>
      </c>
      <c r="D74" s="20">
        <v>1</v>
      </c>
      <c r="E74" s="20">
        <v>1</v>
      </c>
      <c r="F74" s="21" t="s">
        <v>51</v>
      </c>
      <c r="G74" s="20">
        <v>0</v>
      </c>
      <c r="H74" s="20">
        <v>1</v>
      </c>
      <c r="I74" s="21" t="s">
        <v>37</v>
      </c>
      <c r="J74" s="20">
        <v>0</v>
      </c>
      <c r="K74" s="21" t="s">
        <v>48</v>
      </c>
      <c r="L74" s="20">
        <v>0</v>
      </c>
      <c r="M74" s="20">
        <v>0</v>
      </c>
      <c r="N74" s="21" t="s">
        <v>48</v>
      </c>
      <c r="O74" s="20">
        <v>0</v>
      </c>
      <c r="P74" s="20">
        <v>0</v>
      </c>
      <c r="Q74" s="20">
        <v>0</v>
      </c>
      <c r="R74" s="21" t="s">
        <v>48</v>
      </c>
      <c r="S74" s="22">
        <v>1</v>
      </c>
    </row>
    <row r="75" spans="2:19" ht="15">
      <c r="B75" s="19"/>
      <c r="C75" s="20"/>
      <c r="D75" s="20"/>
      <c r="E75" s="20"/>
      <c r="F75" s="21"/>
      <c r="G75" s="20"/>
      <c r="H75" s="20"/>
      <c r="I75" s="21"/>
      <c r="J75" s="20"/>
      <c r="K75" s="21"/>
      <c r="L75" s="20"/>
      <c r="M75" s="20"/>
      <c r="N75" s="21"/>
      <c r="O75" s="20"/>
      <c r="P75" s="20"/>
      <c r="Q75" s="20"/>
      <c r="R75" s="21"/>
      <c r="S75" s="22"/>
    </row>
    <row r="76" spans="1:19" ht="15">
      <c r="A76" t="s">
        <v>1027</v>
      </c>
      <c r="B76" s="2">
        <v>2016</v>
      </c>
      <c r="C76" s="3">
        <v>20</v>
      </c>
      <c r="D76" s="3">
        <v>68</v>
      </c>
      <c r="E76" s="3">
        <v>40</v>
      </c>
      <c r="F76" s="6" t="s">
        <v>635</v>
      </c>
      <c r="G76" s="3">
        <v>19</v>
      </c>
      <c r="H76" s="3">
        <v>104</v>
      </c>
      <c r="I76" s="6" t="s">
        <v>84</v>
      </c>
      <c r="J76" s="3">
        <v>507</v>
      </c>
      <c r="K76" s="6" t="s">
        <v>1028</v>
      </c>
      <c r="L76" s="3">
        <v>20</v>
      </c>
      <c r="M76" s="3">
        <v>66</v>
      </c>
      <c r="N76" s="6" t="s">
        <v>296</v>
      </c>
      <c r="O76" s="3">
        <v>4</v>
      </c>
      <c r="P76" s="3">
        <v>21</v>
      </c>
      <c r="Q76" s="3">
        <v>25</v>
      </c>
      <c r="R76" s="6" t="s">
        <v>81</v>
      </c>
      <c r="S76" s="15">
        <v>74.5</v>
      </c>
    </row>
    <row r="77" spans="2:19" ht="15">
      <c r="B77" s="2">
        <v>2017</v>
      </c>
      <c r="C77" s="3">
        <v>20</v>
      </c>
      <c r="D77" s="3">
        <v>62</v>
      </c>
      <c r="E77" s="3">
        <v>30</v>
      </c>
      <c r="F77" s="6" t="s">
        <v>292</v>
      </c>
      <c r="G77" s="3">
        <v>15</v>
      </c>
      <c r="H77" s="3">
        <v>97</v>
      </c>
      <c r="I77" s="6" t="s">
        <v>468</v>
      </c>
      <c r="J77" s="3">
        <v>400</v>
      </c>
      <c r="K77" s="6" t="s">
        <v>1091</v>
      </c>
      <c r="L77" s="3">
        <v>12</v>
      </c>
      <c r="M77" s="3">
        <v>72</v>
      </c>
      <c r="N77" s="6" t="s">
        <v>270</v>
      </c>
      <c r="O77" s="3">
        <v>5</v>
      </c>
      <c r="P77" s="3">
        <v>23</v>
      </c>
      <c r="Q77" s="3">
        <v>28</v>
      </c>
      <c r="R77" s="6" t="s">
        <v>178</v>
      </c>
      <c r="S77" s="15">
        <v>58.5</v>
      </c>
    </row>
    <row r="78" spans="2:19" ht="15">
      <c r="B78" s="19" t="s">
        <v>1194</v>
      </c>
      <c r="C78" s="20">
        <v>40</v>
      </c>
      <c r="D78" s="20">
        <v>130</v>
      </c>
      <c r="E78" s="20">
        <v>70</v>
      </c>
      <c r="F78" s="21" t="s">
        <v>113</v>
      </c>
      <c r="G78" s="21">
        <f>SUM(G76:G77)</f>
        <v>34</v>
      </c>
      <c r="H78" s="21">
        <f>SUM(H76:H77)</f>
        <v>201</v>
      </c>
      <c r="I78" s="21" t="s">
        <v>752</v>
      </c>
      <c r="J78" s="21">
        <f>SUM(J76:J77)</f>
        <v>907</v>
      </c>
      <c r="K78" s="21" t="s">
        <v>1204</v>
      </c>
      <c r="L78" s="21">
        <f>SUM(L76:L77)</f>
        <v>32</v>
      </c>
      <c r="M78" s="21">
        <f>SUM(M76:M77)</f>
        <v>138</v>
      </c>
      <c r="N78" s="21" t="s">
        <v>99</v>
      </c>
      <c r="O78" s="21">
        <f>SUM(O76:O77)</f>
        <v>9</v>
      </c>
      <c r="P78" s="21">
        <f>SUM(P76:P77)</f>
        <v>44</v>
      </c>
      <c r="Q78" s="21">
        <f>SUM(Q76:Q77)</f>
        <v>53</v>
      </c>
      <c r="R78" s="21" t="s">
        <v>212</v>
      </c>
      <c r="S78" s="23">
        <f>SUM(S76:S77)</f>
        <v>133</v>
      </c>
    </row>
    <row r="79" spans="2:19" ht="15">
      <c r="B79" s="19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3"/>
    </row>
    <row r="80" spans="1:19" ht="15">
      <c r="A80" t="s">
        <v>348</v>
      </c>
      <c r="B80" s="2">
        <v>2012</v>
      </c>
      <c r="C80" s="3">
        <v>33</v>
      </c>
      <c r="D80" s="3">
        <v>111</v>
      </c>
      <c r="E80" s="3">
        <v>278</v>
      </c>
      <c r="F80" s="6" t="s">
        <v>349</v>
      </c>
      <c r="G80" s="3">
        <v>151</v>
      </c>
      <c r="H80" s="3">
        <v>686</v>
      </c>
      <c r="I80" s="6" t="s">
        <v>350</v>
      </c>
      <c r="J80" s="3">
        <v>12</v>
      </c>
      <c r="K80" s="6" t="s">
        <v>179</v>
      </c>
      <c r="L80" s="3">
        <v>12</v>
      </c>
      <c r="M80" s="3">
        <v>141</v>
      </c>
      <c r="N80" s="6" t="s">
        <v>228</v>
      </c>
      <c r="O80" s="3">
        <v>8</v>
      </c>
      <c r="P80" s="3">
        <v>35</v>
      </c>
      <c r="Q80" s="3">
        <v>43</v>
      </c>
      <c r="R80" s="6" t="s">
        <v>120</v>
      </c>
      <c r="S80" s="15">
        <v>315.5</v>
      </c>
    </row>
    <row r="81" spans="2:19" ht="15">
      <c r="B81" s="2">
        <v>2013</v>
      </c>
      <c r="C81" s="3">
        <v>24</v>
      </c>
      <c r="D81" s="3">
        <v>87</v>
      </c>
      <c r="E81" s="3">
        <v>198</v>
      </c>
      <c r="F81" s="6" t="s">
        <v>590</v>
      </c>
      <c r="G81" s="3">
        <v>92</v>
      </c>
      <c r="H81" s="3">
        <v>518</v>
      </c>
      <c r="I81" s="6" t="s">
        <v>516</v>
      </c>
      <c r="J81" s="3">
        <v>14</v>
      </c>
      <c r="K81" s="6" t="s">
        <v>356</v>
      </c>
      <c r="L81" s="3">
        <v>14</v>
      </c>
      <c r="M81" s="3">
        <v>117</v>
      </c>
      <c r="N81" s="6" t="s">
        <v>591</v>
      </c>
      <c r="O81" s="3">
        <v>7</v>
      </c>
      <c r="P81" s="3">
        <v>20</v>
      </c>
      <c r="Q81" s="3">
        <v>27</v>
      </c>
      <c r="R81" s="6" t="s">
        <v>117</v>
      </c>
      <c r="S81" s="15">
        <v>229</v>
      </c>
    </row>
    <row r="82" spans="2:19" ht="15">
      <c r="B82" s="19" t="s">
        <v>1194</v>
      </c>
      <c r="C82" s="21">
        <f>SUM(C80:C81)</f>
        <v>57</v>
      </c>
      <c r="D82" s="21">
        <f>SUM(D80:D81)</f>
        <v>198</v>
      </c>
      <c r="E82" s="21">
        <f>SUM(E80:E81)</f>
        <v>476</v>
      </c>
      <c r="F82" s="21" t="s">
        <v>788</v>
      </c>
      <c r="G82" s="21">
        <f>SUM(G80:G81)</f>
        <v>243</v>
      </c>
      <c r="H82" s="21">
        <f>SUM(H80:H81)</f>
        <v>1204</v>
      </c>
      <c r="I82" s="21" t="s">
        <v>176</v>
      </c>
      <c r="J82" s="21">
        <f>SUM(J80:J81)</f>
        <v>26</v>
      </c>
      <c r="K82" s="21" t="s">
        <v>185</v>
      </c>
      <c r="L82" s="21">
        <f>SUM(L80:L81)</f>
        <v>26</v>
      </c>
      <c r="M82" s="21">
        <f>SUM(M80:M81)</f>
        <v>258</v>
      </c>
      <c r="N82" s="21" t="s">
        <v>50</v>
      </c>
      <c r="O82" s="21">
        <f>SUM(O80:O81)</f>
        <v>15</v>
      </c>
      <c r="P82" s="21">
        <f>SUM(P80:P81)</f>
        <v>55</v>
      </c>
      <c r="Q82" s="21">
        <f>SUM(Q80:Q81)</f>
        <v>70</v>
      </c>
      <c r="R82" s="21" t="s">
        <v>413</v>
      </c>
      <c r="S82" s="23">
        <f>SUM(S80:S81)</f>
        <v>544.5</v>
      </c>
    </row>
    <row r="83" spans="2:19" ht="15"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3"/>
    </row>
    <row r="84" spans="1:19" ht="15">
      <c r="A84" t="s">
        <v>1029</v>
      </c>
      <c r="B84" s="2">
        <v>2016</v>
      </c>
      <c r="C84" s="3">
        <v>2</v>
      </c>
      <c r="D84" s="3">
        <v>2</v>
      </c>
      <c r="E84" s="3">
        <v>0</v>
      </c>
      <c r="F84" s="6" t="s">
        <v>48</v>
      </c>
      <c r="G84" s="3">
        <v>0</v>
      </c>
      <c r="H84" s="3">
        <v>2</v>
      </c>
      <c r="I84" s="6" t="s">
        <v>34</v>
      </c>
      <c r="J84" s="3">
        <v>0</v>
      </c>
      <c r="K84" s="6" t="s">
        <v>48</v>
      </c>
      <c r="L84" s="3">
        <v>0</v>
      </c>
      <c r="M84" s="3">
        <v>0</v>
      </c>
      <c r="N84" s="6" t="s">
        <v>48</v>
      </c>
      <c r="O84" s="3">
        <v>0</v>
      </c>
      <c r="P84" s="3">
        <v>0</v>
      </c>
      <c r="Q84" s="3">
        <v>0</v>
      </c>
      <c r="R84" s="6" t="s">
        <v>48</v>
      </c>
      <c r="S84" s="15">
        <v>0</v>
      </c>
    </row>
    <row r="85" spans="2:19" ht="15">
      <c r="B85" s="19" t="s">
        <v>1194</v>
      </c>
      <c r="C85" s="20">
        <v>2</v>
      </c>
      <c r="D85" s="20">
        <v>2</v>
      </c>
      <c r="E85" s="20">
        <v>0</v>
      </c>
      <c r="F85" s="21" t="s">
        <v>48</v>
      </c>
      <c r="G85" s="20">
        <v>0</v>
      </c>
      <c r="H85" s="20">
        <v>2</v>
      </c>
      <c r="I85" s="21" t="s">
        <v>34</v>
      </c>
      <c r="J85" s="20">
        <v>0</v>
      </c>
      <c r="K85" s="21" t="s">
        <v>48</v>
      </c>
      <c r="L85" s="20">
        <v>0</v>
      </c>
      <c r="M85" s="20">
        <v>0</v>
      </c>
      <c r="N85" s="21" t="s">
        <v>48</v>
      </c>
      <c r="O85" s="20">
        <v>0</v>
      </c>
      <c r="P85" s="20">
        <v>0</v>
      </c>
      <c r="Q85" s="20">
        <v>0</v>
      </c>
      <c r="R85" s="21" t="s">
        <v>48</v>
      </c>
      <c r="S85" s="22">
        <v>0</v>
      </c>
    </row>
    <row r="86" spans="2:19" ht="15">
      <c r="B86" s="19"/>
      <c r="C86" s="20"/>
      <c r="D86" s="20"/>
      <c r="E86" s="20"/>
      <c r="F86" s="21"/>
      <c r="G86" s="20"/>
      <c r="H86" s="20"/>
      <c r="I86" s="21"/>
      <c r="J86" s="20"/>
      <c r="K86" s="21"/>
      <c r="L86" s="20"/>
      <c r="M86" s="20"/>
      <c r="N86" s="21"/>
      <c r="O86" s="20"/>
      <c r="P86" s="20"/>
      <c r="Q86" s="20"/>
      <c r="R86" s="21"/>
      <c r="S86" s="22"/>
    </row>
    <row r="87" spans="1:19" ht="15">
      <c r="A87" t="s">
        <v>1030</v>
      </c>
      <c r="B87" s="2">
        <v>2016</v>
      </c>
      <c r="C87" s="3">
        <v>8</v>
      </c>
      <c r="D87" s="3">
        <v>13</v>
      </c>
      <c r="E87" s="3">
        <v>5</v>
      </c>
      <c r="F87" s="6" t="s">
        <v>116</v>
      </c>
      <c r="G87" s="3">
        <v>6</v>
      </c>
      <c r="H87" s="3">
        <v>18</v>
      </c>
      <c r="I87" s="6" t="s">
        <v>611</v>
      </c>
      <c r="J87" s="3">
        <v>0</v>
      </c>
      <c r="K87" s="6" t="s">
        <v>48</v>
      </c>
      <c r="L87" s="3">
        <v>0</v>
      </c>
      <c r="M87" s="3">
        <v>2</v>
      </c>
      <c r="N87" s="6" t="s">
        <v>107</v>
      </c>
      <c r="O87" s="3">
        <v>0</v>
      </c>
      <c r="P87" s="3">
        <v>6</v>
      </c>
      <c r="Q87" s="3">
        <v>6</v>
      </c>
      <c r="R87" s="6" t="s">
        <v>119</v>
      </c>
      <c r="S87" s="15">
        <v>8</v>
      </c>
    </row>
    <row r="88" spans="2:19" ht="15">
      <c r="B88" s="19" t="s">
        <v>1194</v>
      </c>
      <c r="C88" s="20">
        <v>8</v>
      </c>
      <c r="D88" s="20">
        <v>13</v>
      </c>
      <c r="E88" s="20">
        <v>5</v>
      </c>
      <c r="F88" s="21" t="s">
        <v>116</v>
      </c>
      <c r="G88" s="20">
        <v>6</v>
      </c>
      <c r="H88" s="20">
        <v>18</v>
      </c>
      <c r="I88" s="21" t="s">
        <v>611</v>
      </c>
      <c r="J88" s="20">
        <v>0</v>
      </c>
      <c r="K88" s="21" t="s">
        <v>48</v>
      </c>
      <c r="L88" s="20">
        <v>0</v>
      </c>
      <c r="M88" s="20">
        <v>2</v>
      </c>
      <c r="N88" s="21" t="s">
        <v>107</v>
      </c>
      <c r="O88" s="20">
        <v>0</v>
      </c>
      <c r="P88" s="20">
        <v>6</v>
      </c>
      <c r="Q88" s="20">
        <v>6</v>
      </c>
      <c r="R88" s="21" t="s">
        <v>119</v>
      </c>
      <c r="S88" s="22">
        <v>8</v>
      </c>
    </row>
    <row r="89" spans="2:19" ht="15">
      <c r="B89" s="19"/>
      <c r="C89" s="20"/>
      <c r="D89" s="20"/>
      <c r="E89" s="20"/>
      <c r="F89" s="21"/>
      <c r="G89" s="20"/>
      <c r="H89" s="20"/>
      <c r="I89" s="21"/>
      <c r="J89" s="20"/>
      <c r="K89" s="21"/>
      <c r="L89" s="20"/>
      <c r="M89" s="20"/>
      <c r="N89" s="21"/>
      <c r="O89" s="20"/>
      <c r="P89" s="20"/>
      <c r="Q89" s="20"/>
      <c r="R89" s="21"/>
      <c r="S89" s="22"/>
    </row>
    <row r="90" spans="1:19" ht="15">
      <c r="A90" t="s">
        <v>769</v>
      </c>
      <c r="B90" s="2">
        <v>2014</v>
      </c>
      <c r="C90" s="3">
        <v>1</v>
      </c>
      <c r="D90" s="3">
        <v>1</v>
      </c>
      <c r="E90" s="3">
        <v>0</v>
      </c>
      <c r="F90" s="6" t="s">
        <v>48</v>
      </c>
      <c r="G90" s="3">
        <v>0</v>
      </c>
      <c r="H90" s="3">
        <v>0</v>
      </c>
      <c r="I90" s="6" t="s">
        <v>34</v>
      </c>
      <c r="J90" s="3">
        <v>0</v>
      </c>
      <c r="K90" s="6" t="s">
        <v>174</v>
      </c>
      <c r="L90" s="3">
        <v>0</v>
      </c>
      <c r="M90" s="3">
        <v>0</v>
      </c>
      <c r="N90" s="6" t="s">
        <v>48</v>
      </c>
      <c r="O90" s="3">
        <v>0</v>
      </c>
      <c r="P90" s="3">
        <v>0</v>
      </c>
      <c r="Q90" s="3">
        <v>0</v>
      </c>
      <c r="R90" s="6" t="s">
        <v>48</v>
      </c>
      <c r="S90" s="15">
        <v>0</v>
      </c>
    </row>
    <row r="91" spans="2:19" ht="15">
      <c r="B91" s="19" t="s">
        <v>1194</v>
      </c>
      <c r="C91" s="20">
        <v>1</v>
      </c>
      <c r="D91" s="20">
        <v>1</v>
      </c>
      <c r="E91" s="20">
        <v>0</v>
      </c>
      <c r="F91" s="21" t="s">
        <v>48</v>
      </c>
      <c r="G91" s="20">
        <v>0</v>
      </c>
      <c r="H91" s="20">
        <v>0</v>
      </c>
      <c r="I91" s="21" t="s">
        <v>34</v>
      </c>
      <c r="J91" s="20">
        <v>0</v>
      </c>
      <c r="K91" s="21" t="s">
        <v>174</v>
      </c>
      <c r="L91" s="20">
        <v>0</v>
      </c>
      <c r="M91" s="20">
        <v>0</v>
      </c>
      <c r="N91" s="21" t="s">
        <v>48</v>
      </c>
      <c r="O91" s="20">
        <v>0</v>
      </c>
      <c r="P91" s="20">
        <v>0</v>
      </c>
      <c r="Q91" s="20">
        <v>0</v>
      </c>
      <c r="R91" s="21" t="s">
        <v>48</v>
      </c>
      <c r="S91" s="22">
        <v>0</v>
      </c>
    </row>
    <row r="92" spans="2:19" ht="15">
      <c r="B92" s="19"/>
      <c r="C92" s="20"/>
      <c r="D92" s="20"/>
      <c r="E92" s="20"/>
      <c r="F92" s="21"/>
      <c r="G92" s="20"/>
      <c r="H92" s="20"/>
      <c r="I92" s="21"/>
      <c r="J92" s="20"/>
      <c r="K92" s="21"/>
      <c r="L92" s="20"/>
      <c r="M92" s="20"/>
      <c r="N92" s="21"/>
      <c r="O92" s="20"/>
      <c r="P92" s="20"/>
      <c r="Q92" s="20"/>
      <c r="R92" s="21"/>
      <c r="S92" s="22"/>
    </row>
    <row r="93" spans="1:19" ht="15">
      <c r="A93" t="s">
        <v>918</v>
      </c>
      <c r="B93" s="2">
        <v>2015</v>
      </c>
      <c r="C93" s="3">
        <v>27</v>
      </c>
      <c r="D93" s="3">
        <v>91</v>
      </c>
      <c r="E93" s="3">
        <v>27</v>
      </c>
      <c r="F93" s="6" t="s">
        <v>55</v>
      </c>
      <c r="G93" s="3">
        <v>30</v>
      </c>
      <c r="H93" s="3">
        <v>101</v>
      </c>
      <c r="I93" s="6" t="s">
        <v>919</v>
      </c>
      <c r="J93" s="3">
        <v>811</v>
      </c>
      <c r="K93" s="6" t="s">
        <v>719</v>
      </c>
      <c r="L93" s="3">
        <v>9</v>
      </c>
      <c r="M93" s="3">
        <v>119</v>
      </c>
      <c r="N93" s="6" t="s">
        <v>692</v>
      </c>
      <c r="O93" s="3">
        <v>4</v>
      </c>
      <c r="P93" s="3">
        <v>25</v>
      </c>
      <c r="Q93" s="3">
        <v>29</v>
      </c>
      <c r="R93" s="6" t="s">
        <v>385</v>
      </c>
      <c r="S93" s="15">
        <v>52.5</v>
      </c>
    </row>
    <row r="94" spans="2:19" ht="15">
      <c r="B94" s="19" t="s">
        <v>1194</v>
      </c>
      <c r="C94" s="20">
        <v>27</v>
      </c>
      <c r="D94" s="20">
        <v>91</v>
      </c>
      <c r="E94" s="20">
        <v>27</v>
      </c>
      <c r="F94" s="21" t="s">
        <v>55</v>
      </c>
      <c r="G94" s="20">
        <v>30</v>
      </c>
      <c r="H94" s="20">
        <v>101</v>
      </c>
      <c r="I94" s="21" t="s">
        <v>919</v>
      </c>
      <c r="J94" s="20">
        <v>811</v>
      </c>
      <c r="K94" s="21" t="s">
        <v>719</v>
      </c>
      <c r="L94" s="20">
        <v>9</v>
      </c>
      <c r="M94" s="20">
        <v>119</v>
      </c>
      <c r="N94" s="21" t="s">
        <v>692</v>
      </c>
      <c r="O94" s="20">
        <v>4</v>
      </c>
      <c r="P94" s="20">
        <v>25</v>
      </c>
      <c r="Q94" s="20">
        <v>29</v>
      </c>
      <c r="R94" s="21" t="s">
        <v>385</v>
      </c>
      <c r="S94" s="22">
        <v>52.5</v>
      </c>
    </row>
    <row r="95" spans="2:19" ht="15">
      <c r="B95" s="19"/>
      <c r="C95" s="20"/>
      <c r="D95" s="20"/>
      <c r="E95" s="20"/>
      <c r="F95" s="21"/>
      <c r="G95" s="20"/>
      <c r="H95" s="20"/>
      <c r="I95" s="21"/>
      <c r="J95" s="20"/>
      <c r="K95" s="21"/>
      <c r="L95" s="20"/>
      <c r="M95" s="20"/>
      <c r="N95" s="21"/>
      <c r="O95" s="20"/>
      <c r="P95" s="20"/>
      <c r="Q95" s="20"/>
      <c r="R95" s="21"/>
      <c r="S95" s="22"/>
    </row>
    <row r="96" spans="1:19" ht="15">
      <c r="A96" t="s">
        <v>1031</v>
      </c>
      <c r="B96" s="2">
        <v>2016</v>
      </c>
      <c r="C96" s="3">
        <v>20</v>
      </c>
      <c r="D96" s="3">
        <v>68</v>
      </c>
      <c r="E96" s="3">
        <v>0</v>
      </c>
      <c r="F96" s="6" t="s">
        <v>48</v>
      </c>
      <c r="G96" s="3">
        <v>2</v>
      </c>
      <c r="H96" s="3">
        <v>16</v>
      </c>
      <c r="I96" s="6" t="s">
        <v>161</v>
      </c>
      <c r="J96" s="3">
        <v>23</v>
      </c>
      <c r="K96" s="6" t="s">
        <v>405</v>
      </c>
      <c r="L96" s="3">
        <v>0</v>
      </c>
      <c r="M96" s="3">
        <v>172</v>
      </c>
      <c r="N96" s="6" t="s">
        <v>1032</v>
      </c>
      <c r="O96" s="3">
        <v>0</v>
      </c>
      <c r="P96" s="3">
        <v>0</v>
      </c>
      <c r="Q96" s="3">
        <v>0</v>
      </c>
      <c r="R96" s="6" t="s">
        <v>48</v>
      </c>
      <c r="S96" s="15">
        <v>0</v>
      </c>
    </row>
    <row r="97" spans="2:19" ht="15">
      <c r="B97" s="2">
        <v>2017</v>
      </c>
      <c r="C97" s="3">
        <v>31</v>
      </c>
      <c r="D97" s="3">
        <v>100</v>
      </c>
      <c r="E97" s="3">
        <v>59</v>
      </c>
      <c r="F97" s="6" t="s">
        <v>635</v>
      </c>
      <c r="G97" s="3">
        <v>47</v>
      </c>
      <c r="H97" s="3">
        <v>223</v>
      </c>
      <c r="I97" s="6" t="s">
        <v>685</v>
      </c>
      <c r="J97" s="3">
        <v>117</v>
      </c>
      <c r="K97" s="6" t="s">
        <v>530</v>
      </c>
      <c r="L97" s="3">
        <v>4</v>
      </c>
      <c r="M97" s="3">
        <v>331</v>
      </c>
      <c r="N97" s="6" t="s">
        <v>1092</v>
      </c>
      <c r="O97" s="3">
        <v>0</v>
      </c>
      <c r="P97" s="3">
        <v>11</v>
      </c>
      <c r="Q97" s="3">
        <v>11</v>
      </c>
      <c r="R97" s="6" t="s">
        <v>179</v>
      </c>
      <c r="S97" s="15">
        <v>68.5</v>
      </c>
    </row>
    <row r="98" spans="2:19" ht="15">
      <c r="B98" s="2">
        <v>2018</v>
      </c>
      <c r="C98" s="3">
        <v>27</v>
      </c>
      <c r="D98" s="3">
        <v>90</v>
      </c>
      <c r="E98" s="3">
        <v>67</v>
      </c>
      <c r="F98" s="6" t="s">
        <v>896</v>
      </c>
      <c r="G98" s="3">
        <v>38</v>
      </c>
      <c r="H98" s="3">
        <v>230</v>
      </c>
      <c r="I98" s="6" t="s">
        <v>1210</v>
      </c>
      <c r="J98" s="3">
        <v>586</v>
      </c>
      <c r="K98" s="6" t="s">
        <v>1279</v>
      </c>
      <c r="L98" s="3">
        <v>51</v>
      </c>
      <c r="M98" s="3">
        <v>182</v>
      </c>
      <c r="N98" s="6" t="s">
        <v>603</v>
      </c>
      <c r="O98" s="3">
        <v>4</v>
      </c>
      <c r="P98" s="3">
        <v>33</v>
      </c>
      <c r="Q98" s="3">
        <v>37</v>
      </c>
      <c r="R98" s="6" t="s">
        <v>212</v>
      </c>
      <c r="S98" s="15">
        <v>138.5</v>
      </c>
    </row>
    <row r="99" spans="2:19" ht="15">
      <c r="B99" s="2">
        <v>2019</v>
      </c>
      <c r="C99" s="3">
        <v>21</v>
      </c>
      <c r="D99" s="3">
        <v>68</v>
      </c>
      <c r="E99" s="3">
        <v>120</v>
      </c>
      <c r="F99" s="6" t="s">
        <v>126</v>
      </c>
      <c r="G99" s="3">
        <v>67</v>
      </c>
      <c r="H99" s="3">
        <v>366</v>
      </c>
      <c r="I99" s="6" t="s">
        <v>284</v>
      </c>
      <c r="J99" s="3">
        <v>306</v>
      </c>
      <c r="K99" s="6" t="s">
        <v>1146</v>
      </c>
      <c r="L99" s="3">
        <v>26</v>
      </c>
      <c r="M99" s="3">
        <v>172</v>
      </c>
      <c r="N99" s="6" t="s">
        <v>1032</v>
      </c>
      <c r="O99" s="3">
        <v>11</v>
      </c>
      <c r="P99" s="3">
        <v>23</v>
      </c>
      <c r="Q99" s="3">
        <v>34</v>
      </c>
      <c r="R99" s="6" t="s">
        <v>52</v>
      </c>
      <c r="S99" s="15">
        <v>168.5</v>
      </c>
    </row>
    <row r="100" spans="2:19" ht="15">
      <c r="B100" s="19" t="s">
        <v>1194</v>
      </c>
      <c r="C100" s="20">
        <f>SUM(C96:C99)</f>
        <v>99</v>
      </c>
      <c r="D100" s="20">
        <f>SUM(D96:D99)</f>
        <v>326</v>
      </c>
      <c r="E100" s="20">
        <f>SUM(E96:E99)</f>
        <v>246</v>
      </c>
      <c r="F100" s="21" t="s">
        <v>88</v>
      </c>
      <c r="G100" s="20">
        <f>SUM(G96:G99)</f>
        <v>154</v>
      </c>
      <c r="H100" s="20">
        <f>SUM(H96:H99)</f>
        <v>835</v>
      </c>
      <c r="I100" s="21" t="s">
        <v>278</v>
      </c>
      <c r="J100" s="20">
        <f>SUM(J96:J99)</f>
        <v>1032</v>
      </c>
      <c r="K100" s="21" t="s">
        <v>1424</v>
      </c>
      <c r="L100" s="20">
        <f>SUM(L96:L99)</f>
        <v>81</v>
      </c>
      <c r="M100" s="20">
        <f>SUM(M96:M99)</f>
        <v>857</v>
      </c>
      <c r="N100" s="21" t="s">
        <v>674</v>
      </c>
      <c r="O100" s="20">
        <f>SUM(O96:O99)</f>
        <v>15</v>
      </c>
      <c r="P100" s="20">
        <f>SUM(P96:P99)</f>
        <v>67</v>
      </c>
      <c r="Q100" s="20">
        <f>SUM(Q96:Q99)</f>
        <v>82</v>
      </c>
      <c r="R100" s="21" t="s">
        <v>114</v>
      </c>
      <c r="S100" s="22">
        <f>SUM(S96:S99)</f>
        <v>375.5</v>
      </c>
    </row>
    <row r="101" spans="2:19" ht="15">
      <c r="B101" s="19" t="s">
        <v>1162</v>
      </c>
      <c r="C101" s="21" t="s">
        <v>1162</v>
      </c>
      <c r="D101" s="21" t="s">
        <v>1162</v>
      </c>
      <c r="E101" s="21" t="s">
        <v>1162</v>
      </c>
      <c r="F101" s="21" t="s">
        <v>1162</v>
      </c>
      <c r="G101" s="21" t="s">
        <v>1162</v>
      </c>
      <c r="H101" s="21" t="s">
        <v>1162</v>
      </c>
      <c r="I101" s="21" t="s">
        <v>1162</v>
      </c>
      <c r="J101" s="21" t="s">
        <v>1162</v>
      </c>
      <c r="K101" s="21" t="s">
        <v>1162</v>
      </c>
      <c r="L101" s="21" t="s">
        <v>1162</v>
      </c>
      <c r="M101" s="21" t="s">
        <v>1162</v>
      </c>
      <c r="N101" s="21" t="s">
        <v>1162</v>
      </c>
      <c r="O101" s="21" t="s">
        <v>1162</v>
      </c>
      <c r="P101" s="21" t="s">
        <v>1162</v>
      </c>
      <c r="Q101" s="21" t="s">
        <v>1162</v>
      </c>
      <c r="R101" s="21" t="s">
        <v>1162</v>
      </c>
      <c r="S101" s="23" t="s">
        <v>1162</v>
      </c>
    </row>
    <row r="102" spans="1:19" ht="15">
      <c r="A102" t="s">
        <v>351</v>
      </c>
      <c r="B102" s="2">
        <v>2012</v>
      </c>
      <c r="C102" s="3">
        <v>34</v>
      </c>
      <c r="D102" s="3">
        <v>123</v>
      </c>
      <c r="E102" s="3">
        <v>273</v>
      </c>
      <c r="F102" s="6" t="s">
        <v>83</v>
      </c>
      <c r="G102" s="3">
        <v>119</v>
      </c>
      <c r="H102" s="3">
        <v>534</v>
      </c>
      <c r="I102" s="6" t="s">
        <v>352</v>
      </c>
      <c r="J102" s="3">
        <v>7</v>
      </c>
      <c r="K102" s="6" t="s">
        <v>155</v>
      </c>
      <c r="L102" s="3">
        <v>46</v>
      </c>
      <c r="M102" s="3">
        <v>48</v>
      </c>
      <c r="N102" s="6" t="s">
        <v>290</v>
      </c>
      <c r="O102" s="3">
        <v>14</v>
      </c>
      <c r="P102" s="3">
        <v>82</v>
      </c>
      <c r="Q102" s="3">
        <v>96</v>
      </c>
      <c r="R102" s="6" t="s">
        <v>163</v>
      </c>
      <c r="S102" s="15">
        <v>374</v>
      </c>
    </row>
    <row r="103" spans="2:19" ht="15">
      <c r="B103" s="2">
        <v>2013</v>
      </c>
      <c r="C103" s="3">
        <v>26</v>
      </c>
      <c r="D103" s="3">
        <v>87</v>
      </c>
      <c r="E103" s="3">
        <v>182</v>
      </c>
      <c r="F103" s="6" t="s">
        <v>592</v>
      </c>
      <c r="G103" s="3">
        <v>82</v>
      </c>
      <c r="H103" s="3">
        <v>375</v>
      </c>
      <c r="I103" s="6" t="s">
        <v>397</v>
      </c>
      <c r="J103" s="3">
        <v>5</v>
      </c>
      <c r="K103" s="6" t="s">
        <v>155</v>
      </c>
      <c r="L103" s="3">
        <v>34</v>
      </c>
      <c r="M103" s="3">
        <v>29</v>
      </c>
      <c r="N103" s="6" t="s">
        <v>105</v>
      </c>
      <c r="O103" s="3">
        <v>3</v>
      </c>
      <c r="P103" s="3">
        <v>63</v>
      </c>
      <c r="Q103" s="3">
        <v>66</v>
      </c>
      <c r="R103" s="6" t="s">
        <v>457</v>
      </c>
      <c r="S103" s="15">
        <v>250.5</v>
      </c>
    </row>
    <row r="104" spans="2:19" ht="15">
      <c r="B104" s="19" t="s">
        <v>1194</v>
      </c>
      <c r="C104" s="20">
        <v>60</v>
      </c>
      <c r="D104" s="21">
        <f>SUM(D102:D103)</f>
        <v>210</v>
      </c>
      <c r="E104" s="21">
        <f>SUM(E102:E103)</f>
        <v>455</v>
      </c>
      <c r="F104" s="21" t="s">
        <v>705</v>
      </c>
      <c r="G104" s="21">
        <f>SUM(G102:G103)</f>
        <v>201</v>
      </c>
      <c r="H104" s="21">
        <f>SUM(H102:H103)</f>
        <v>909</v>
      </c>
      <c r="I104" s="21" t="s">
        <v>1206</v>
      </c>
      <c r="J104" s="21">
        <f>SUM(J102:J103)</f>
        <v>12</v>
      </c>
      <c r="K104" s="21" t="s">
        <v>155</v>
      </c>
      <c r="L104" s="21">
        <f>SUM(L102:L103)</f>
        <v>80</v>
      </c>
      <c r="M104" s="21">
        <f>SUM(M102:M103)</f>
        <v>77</v>
      </c>
      <c r="N104" s="21" t="s">
        <v>81</v>
      </c>
      <c r="O104" s="21">
        <f>SUM(O102:O103)</f>
        <v>17</v>
      </c>
      <c r="P104" s="21">
        <f>SUM(P102:P103)</f>
        <v>145</v>
      </c>
      <c r="Q104" s="21">
        <f>SUM(Q102:Q103)</f>
        <v>162</v>
      </c>
      <c r="R104" s="21" t="s">
        <v>110</v>
      </c>
      <c r="S104" s="23">
        <f>SUM(S102:S103)</f>
        <v>624.5</v>
      </c>
    </row>
    <row r="105" spans="2:19" ht="15">
      <c r="B105" s="1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3"/>
    </row>
    <row r="106" spans="1:19" ht="15">
      <c r="A106" t="s">
        <v>1093</v>
      </c>
      <c r="B106" s="2">
        <v>2017</v>
      </c>
      <c r="C106" s="3">
        <v>4</v>
      </c>
      <c r="D106" s="3">
        <v>10</v>
      </c>
      <c r="E106" s="3">
        <v>1</v>
      </c>
      <c r="F106" s="6" t="s">
        <v>49</v>
      </c>
      <c r="G106" s="3">
        <v>2</v>
      </c>
      <c r="H106" s="3">
        <v>12</v>
      </c>
      <c r="I106" s="6" t="s">
        <v>767</v>
      </c>
      <c r="J106" s="3">
        <v>0</v>
      </c>
      <c r="K106" s="6" t="s">
        <v>48</v>
      </c>
      <c r="L106" s="3">
        <v>0</v>
      </c>
      <c r="M106" s="3">
        <v>1</v>
      </c>
      <c r="N106" s="6" t="s">
        <v>49</v>
      </c>
      <c r="O106" s="3">
        <v>0</v>
      </c>
      <c r="P106" s="3">
        <v>1</v>
      </c>
      <c r="Q106" s="3">
        <v>1</v>
      </c>
      <c r="R106" s="6" t="s">
        <v>49</v>
      </c>
      <c r="S106" s="15">
        <v>1.5</v>
      </c>
    </row>
    <row r="107" spans="2:19" ht="15">
      <c r="B107" s="2">
        <v>2018</v>
      </c>
      <c r="C107" s="3">
        <v>13</v>
      </c>
      <c r="D107" s="3">
        <v>32</v>
      </c>
      <c r="E107" s="3">
        <v>11</v>
      </c>
      <c r="F107" s="6" t="s">
        <v>405</v>
      </c>
      <c r="G107" s="3">
        <v>5</v>
      </c>
      <c r="H107" s="3">
        <v>26</v>
      </c>
      <c r="I107" s="6" t="s">
        <v>96</v>
      </c>
      <c r="J107" s="3">
        <v>2</v>
      </c>
      <c r="K107" s="6" t="s">
        <v>155</v>
      </c>
      <c r="L107" s="3">
        <v>3</v>
      </c>
      <c r="M107" s="3">
        <v>19</v>
      </c>
      <c r="N107" s="6" t="s">
        <v>635</v>
      </c>
      <c r="O107" s="3">
        <v>1</v>
      </c>
      <c r="P107" s="3">
        <v>1</v>
      </c>
      <c r="Q107" s="3">
        <v>2</v>
      </c>
      <c r="R107" s="6" t="s">
        <v>155</v>
      </c>
      <c r="S107" s="15">
        <v>15.5</v>
      </c>
    </row>
    <row r="108" spans="2:19" ht="15">
      <c r="B108" s="2">
        <v>2019</v>
      </c>
      <c r="C108" s="3">
        <v>21</v>
      </c>
      <c r="D108" s="3">
        <v>63</v>
      </c>
      <c r="E108" s="3">
        <v>45</v>
      </c>
      <c r="F108" s="6" t="s">
        <v>281</v>
      </c>
      <c r="G108" s="3">
        <v>36</v>
      </c>
      <c r="H108" s="3">
        <v>208</v>
      </c>
      <c r="I108" s="6" t="s">
        <v>1418</v>
      </c>
      <c r="J108" s="3">
        <v>8</v>
      </c>
      <c r="K108" s="6" t="s">
        <v>185</v>
      </c>
      <c r="L108" s="3">
        <v>2</v>
      </c>
      <c r="M108" s="3">
        <v>64</v>
      </c>
      <c r="N108" s="6" t="s">
        <v>682</v>
      </c>
      <c r="O108" s="3">
        <v>1</v>
      </c>
      <c r="P108" s="3">
        <v>11</v>
      </c>
      <c r="Q108" s="3">
        <v>12</v>
      </c>
      <c r="R108" s="6" t="s">
        <v>194</v>
      </c>
      <c r="S108" s="15">
        <v>53.5</v>
      </c>
    </row>
    <row r="109" spans="2:19" ht="15">
      <c r="B109" s="19" t="s">
        <v>1194</v>
      </c>
      <c r="C109" s="20">
        <f>SUM(C106:C108)</f>
        <v>38</v>
      </c>
      <c r="D109" s="20">
        <f>SUM(D106:D108)</f>
        <v>105</v>
      </c>
      <c r="E109" s="20">
        <f>SUM(E106:E108)</f>
        <v>57</v>
      </c>
      <c r="F109" s="21" t="s">
        <v>113</v>
      </c>
      <c r="G109" s="20">
        <f>SUM(G106:G108)</f>
        <v>43</v>
      </c>
      <c r="H109" s="20">
        <f>SUM(H106:H108)</f>
        <v>246</v>
      </c>
      <c r="I109" s="21" t="s">
        <v>1280</v>
      </c>
      <c r="J109" s="20">
        <f>SUM(J106:J108)</f>
        <v>10</v>
      </c>
      <c r="K109" s="21" t="s">
        <v>49</v>
      </c>
      <c r="L109" s="20">
        <f>SUM(L106:L108)</f>
        <v>5</v>
      </c>
      <c r="M109" s="20">
        <f>SUM(M106:M108)</f>
        <v>84</v>
      </c>
      <c r="N109" s="21" t="s">
        <v>208</v>
      </c>
      <c r="O109" s="20">
        <f>SUM(O106:O108)</f>
        <v>2</v>
      </c>
      <c r="P109" s="20">
        <f>SUM(P106:P108)</f>
        <v>13</v>
      </c>
      <c r="Q109" s="20">
        <f>SUM(Q106:Q108)</f>
        <v>15</v>
      </c>
      <c r="R109" s="21" t="s">
        <v>123</v>
      </c>
      <c r="S109" s="22">
        <f>SUM(S106:S108)</f>
        <v>70.5</v>
      </c>
    </row>
    <row r="110" spans="2:19" ht="15">
      <c r="B110" s="19" t="s">
        <v>1162</v>
      </c>
      <c r="C110" s="20"/>
      <c r="D110" s="20" t="s">
        <v>1162</v>
      </c>
      <c r="E110" s="20" t="s">
        <v>1162</v>
      </c>
      <c r="F110" s="21" t="s">
        <v>1162</v>
      </c>
      <c r="G110" s="20" t="s">
        <v>1162</v>
      </c>
      <c r="H110" s="20" t="s">
        <v>1162</v>
      </c>
      <c r="I110" s="21" t="s">
        <v>1162</v>
      </c>
      <c r="J110" s="20" t="s">
        <v>1162</v>
      </c>
      <c r="K110" s="21" t="s">
        <v>1162</v>
      </c>
      <c r="L110" s="20" t="s">
        <v>1162</v>
      </c>
      <c r="M110" s="20" t="s">
        <v>1162</v>
      </c>
      <c r="N110" s="21" t="s">
        <v>1162</v>
      </c>
      <c r="O110" s="20" t="s">
        <v>1162</v>
      </c>
      <c r="P110" s="20" t="s">
        <v>1162</v>
      </c>
      <c r="Q110" s="20" t="s">
        <v>1162</v>
      </c>
      <c r="R110" s="21" t="s">
        <v>1162</v>
      </c>
      <c r="S110" s="22" t="s">
        <v>1162</v>
      </c>
    </row>
    <row r="111" spans="1:19" ht="15">
      <c r="A111" t="s">
        <v>1094</v>
      </c>
      <c r="B111" s="2">
        <v>2017</v>
      </c>
      <c r="C111" s="3">
        <v>25</v>
      </c>
      <c r="D111" s="3">
        <v>74</v>
      </c>
      <c r="E111" s="3">
        <v>14</v>
      </c>
      <c r="F111" s="6" t="s">
        <v>194</v>
      </c>
      <c r="G111" s="3">
        <v>18</v>
      </c>
      <c r="H111" s="3">
        <v>76</v>
      </c>
      <c r="I111" s="6" t="s">
        <v>1095</v>
      </c>
      <c r="J111" s="3">
        <v>3</v>
      </c>
      <c r="K111" s="6" t="s">
        <v>128</v>
      </c>
      <c r="L111" s="3">
        <v>5</v>
      </c>
      <c r="M111" s="3">
        <v>66</v>
      </c>
      <c r="N111" s="6" t="s">
        <v>129</v>
      </c>
      <c r="O111" s="3">
        <v>2</v>
      </c>
      <c r="P111" s="3">
        <v>5</v>
      </c>
      <c r="Q111" s="3">
        <v>7</v>
      </c>
      <c r="R111" s="6" t="s">
        <v>205</v>
      </c>
      <c r="S111" s="15">
        <v>23.5</v>
      </c>
    </row>
    <row r="112" spans="2:19" ht="15">
      <c r="B112" s="2">
        <v>2018</v>
      </c>
      <c r="C112" s="3">
        <v>27</v>
      </c>
      <c r="D112" s="3">
        <v>85</v>
      </c>
      <c r="E112" s="3">
        <v>87</v>
      </c>
      <c r="F112" s="6" t="s">
        <v>682</v>
      </c>
      <c r="G112" s="3">
        <v>90</v>
      </c>
      <c r="H112" s="3">
        <v>354</v>
      </c>
      <c r="I112" s="6" t="s">
        <v>1278</v>
      </c>
      <c r="J112" s="3">
        <v>28</v>
      </c>
      <c r="K112" s="6" t="s">
        <v>105</v>
      </c>
      <c r="L112" s="3">
        <v>5</v>
      </c>
      <c r="M112" s="3">
        <v>143</v>
      </c>
      <c r="N112" s="6" t="s">
        <v>716</v>
      </c>
      <c r="O112" s="3">
        <v>1</v>
      </c>
      <c r="P112" s="3">
        <v>3</v>
      </c>
      <c r="Q112" s="3">
        <v>4</v>
      </c>
      <c r="R112" s="6" t="s">
        <v>190</v>
      </c>
      <c r="S112" s="15">
        <v>94.5</v>
      </c>
    </row>
    <row r="113" spans="2:19" ht="15">
      <c r="B113" s="2">
        <v>2019</v>
      </c>
      <c r="C113" s="3">
        <v>20</v>
      </c>
      <c r="D113" s="3">
        <v>59</v>
      </c>
      <c r="E113" s="3">
        <v>77</v>
      </c>
      <c r="F113" s="6" t="s">
        <v>692</v>
      </c>
      <c r="G113" s="3">
        <v>87</v>
      </c>
      <c r="H113" s="3">
        <v>302</v>
      </c>
      <c r="I113" s="6" t="s">
        <v>1419</v>
      </c>
      <c r="J113" s="3">
        <v>11</v>
      </c>
      <c r="K113" s="6" t="s">
        <v>194</v>
      </c>
      <c r="L113" s="3">
        <v>12</v>
      </c>
      <c r="M113" s="3">
        <v>95</v>
      </c>
      <c r="N113" s="6" t="s">
        <v>597</v>
      </c>
      <c r="O113" s="3">
        <v>0</v>
      </c>
      <c r="P113" s="3">
        <v>4</v>
      </c>
      <c r="Q113" s="3">
        <v>4</v>
      </c>
      <c r="R113" s="6" t="s">
        <v>93</v>
      </c>
      <c r="S113" s="15">
        <v>91</v>
      </c>
    </row>
    <row r="114" spans="2:19" ht="15">
      <c r="B114" s="19" t="s">
        <v>1194</v>
      </c>
      <c r="C114" s="20">
        <f>SUM(C111:C113)</f>
        <v>72</v>
      </c>
      <c r="D114" s="20">
        <f>SUM(D111:D113)</f>
        <v>218</v>
      </c>
      <c r="E114" s="20">
        <f>SUM(E111:E113)</f>
        <v>178</v>
      </c>
      <c r="F114" s="21" t="s">
        <v>102</v>
      </c>
      <c r="G114" s="20">
        <f>SUM(G111:G113)</f>
        <v>195</v>
      </c>
      <c r="H114" s="20">
        <f>SUM(H111:H113)</f>
        <v>732</v>
      </c>
      <c r="I114" s="21" t="s">
        <v>1425</v>
      </c>
      <c r="J114" s="20">
        <f>SUM(J111:J113)</f>
        <v>42</v>
      </c>
      <c r="K114" s="21" t="s">
        <v>194</v>
      </c>
      <c r="L114" s="20">
        <f>SUM(L111:L113)</f>
        <v>22</v>
      </c>
      <c r="M114" s="20">
        <f>SUM(M111:M113)</f>
        <v>304</v>
      </c>
      <c r="N114" s="21" t="s">
        <v>254</v>
      </c>
      <c r="O114" s="20">
        <f>SUM(O111:O113)</f>
        <v>3</v>
      </c>
      <c r="P114" s="20">
        <f>SUM(P111:P113)</f>
        <v>12</v>
      </c>
      <c r="Q114" s="20">
        <f>SUM(Q111:Q113)</f>
        <v>15</v>
      </c>
      <c r="R114" s="21" t="s">
        <v>93</v>
      </c>
      <c r="S114" s="22">
        <f>SUM(S111:S113)</f>
        <v>209</v>
      </c>
    </row>
    <row r="115" spans="2:19" ht="15">
      <c r="B115" s="19" t="s">
        <v>1162</v>
      </c>
      <c r="C115" s="20" t="s">
        <v>1162</v>
      </c>
      <c r="D115" s="20" t="s">
        <v>1162</v>
      </c>
      <c r="E115" s="20" t="s">
        <v>1162</v>
      </c>
      <c r="F115" s="21" t="s">
        <v>1162</v>
      </c>
      <c r="G115" s="20" t="s">
        <v>1162</v>
      </c>
      <c r="H115" s="20" t="s">
        <v>1162</v>
      </c>
      <c r="I115" s="21" t="s">
        <v>1162</v>
      </c>
      <c r="J115" s="20" t="s">
        <v>1162</v>
      </c>
      <c r="K115" s="21" t="s">
        <v>1162</v>
      </c>
      <c r="L115" s="20" t="s">
        <v>1162</v>
      </c>
      <c r="M115" s="20" t="s">
        <v>1162</v>
      </c>
      <c r="N115" s="21" t="s">
        <v>1162</v>
      </c>
      <c r="O115" s="20" t="s">
        <v>1162</v>
      </c>
      <c r="P115" s="20" t="s">
        <v>1162</v>
      </c>
      <c r="Q115" s="20" t="s">
        <v>1162</v>
      </c>
      <c r="R115" s="21" t="s">
        <v>1162</v>
      </c>
      <c r="S115" s="22" t="s">
        <v>1162</v>
      </c>
    </row>
    <row r="116" spans="1:19" ht="15">
      <c r="A116" t="s">
        <v>353</v>
      </c>
      <c r="B116" s="2">
        <v>2012</v>
      </c>
      <c r="C116" s="3">
        <v>32</v>
      </c>
      <c r="D116" s="3">
        <v>116</v>
      </c>
      <c r="E116" s="3">
        <v>361</v>
      </c>
      <c r="F116" s="6" t="s">
        <v>354</v>
      </c>
      <c r="G116" s="3">
        <v>150</v>
      </c>
      <c r="H116" s="3">
        <v>982</v>
      </c>
      <c r="I116" s="6" t="s">
        <v>355</v>
      </c>
      <c r="J116" s="3">
        <v>19</v>
      </c>
      <c r="K116" s="6" t="s">
        <v>356</v>
      </c>
      <c r="L116" s="3">
        <v>44</v>
      </c>
      <c r="M116" s="3">
        <v>237</v>
      </c>
      <c r="N116" s="6" t="s">
        <v>357</v>
      </c>
      <c r="O116" s="3">
        <v>6</v>
      </c>
      <c r="P116" s="3">
        <v>27</v>
      </c>
      <c r="Q116" s="3">
        <v>33</v>
      </c>
      <c r="R116" s="6" t="s">
        <v>218</v>
      </c>
      <c r="S116" s="15">
        <v>424.5</v>
      </c>
    </row>
    <row r="117" spans="2:19" ht="15">
      <c r="B117" s="2">
        <v>2013</v>
      </c>
      <c r="C117" s="3">
        <v>25</v>
      </c>
      <c r="D117" s="3">
        <v>89</v>
      </c>
      <c r="E117" s="3">
        <v>323</v>
      </c>
      <c r="F117" s="6" t="s">
        <v>593</v>
      </c>
      <c r="G117" s="3">
        <v>137</v>
      </c>
      <c r="H117" s="3">
        <v>816</v>
      </c>
      <c r="I117" s="6" t="s">
        <v>594</v>
      </c>
      <c r="J117" s="3">
        <v>12</v>
      </c>
      <c r="K117" s="6" t="s">
        <v>185</v>
      </c>
      <c r="L117" s="3">
        <v>24</v>
      </c>
      <c r="M117" s="3">
        <v>176</v>
      </c>
      <c r="N117" s="6" t="s">
        <v>595</v>
      </c>
      <c r="O117" s="3">
        <v>7</v>
      </c>
      <c r="P117" s="3">
        <v>32</v>
      </c>
      <c r="Q117" s="3">
        <v>39</v>
      </c>
      <c r="R117" s="6" t="s">
        <v>98</v>
      </c>
      <c r="S117" s="15">
        <v>370</v>
      </c>
    </row>
    <row r="118" spans="2:19" ht="15">
      <c r="B118" s="19" t="s">
        <v>1194</v>
      </c>
      <c r="C118" s="21">
        <f>SUM(C116:C117)</f>
        <v>57</v>
      </c>
      <c r="D118" s="21">
        <f>SUM(D116:D117)</f>
        <v>205</v>
      </c>
      <c r="E118" s="21">
        <f>SUM(E116:E117)</f>
        <v>684</v>
      </c>
      <c r="F118" s="21" t="s">
        <v>1207</v>
      </c>
      <c r="G118" s="21">
        <f>SUM(G116:G117)</f>
        <v>287</v>
      </c>
      <c r="H118" s="21">
        <f>SUM(H116:H117)</f>
        <v>1798</v>
      </c>
      <c r="I118" s="21" t="s">
        <v>600</v>
      </c>
      <c r="J118" s="21">
        <f>SUM(J116:J117)</f>
        <v>31</v>
      </c>
      <c r="K118" s="21" t="s">
        <v>107</v>
      </c>
      <c r="L118" s="21">
        <f>SUM(L116:L117)</f>
        <v>68</v>
      </c>
      <c r="M118" s="21">
        <f>SUM(M116:M117)</f>
        <v>413</v>
      </c>
      <c r="N118" s="21" t="s">
        <v>289</v>
      </c>
      <c r="O118" s="21">
        <f>SUM(O116:O117)</f>
        <v>13</v>
      </c>
      <c r="P118" s="21">
        <f>SUM(P116:P117)</f>
        <v>59</v>
      </c>
      <c r="Q118" s="21">
        <f>SUM(Q116:Q117)</f>
        <v>72</v>
      </c>
      <c r="R118" s="21" t="s">
        <v>413</v>
      </c>
      <c r="S118" s="23">
        <f>SUM(S116:S117)</f>
        <v>794.5</v>
      </c>
    </row>
    <row r="119" spans="2:19" ht="15">
      <c r="B119" s="19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3"/>
    </row>
    <row r="120" spans="1:19" ht="15">
      <c r="A120" t="s">
        <v>358</v>
      </c>
      <c r="B120" s="2">
        <v>2012</v>
      </c>
      <c r="C120" s="3">
        <v>20</v>
      </c>
      <c r="D120" s="3">
        <v>61</v>
      </c>
      <c r="E120" s="3">
        <v>9</v>
      </c>
      <c r="F120" s="6" t="s">
        <v>107</v>
      </c>
      <c r="G120" s="3">
        <v>2</v>
      </c>
      <c r="H120" s="3">
        <v>21</v>
      </c>
      <c r="I120" s="6" t="s">
        <v>45</v>
      </c>
      <c r="J120" s="3">
        <v>3</v>
      </c>
      <c r="K120" s="6" t="s">
        <v>190</v>
      </c>
      <c r="L120" s="3">
        <v>3</v>
      </c>
      <c r="M120" s="3">
        <v>34</v>
      </c>
      <c r="N120" s="6" t="s">
        <v>359</v>
      </c>
      <c r="O120" s="3">
        <v>0</v>
      </c>
      <c r="P120" s="3">
        <v>0</v>
      </c>
      <c r="Q120" s="3">
        <v>0</v>
      </c>
      <c r="R120" s="6" t="s">
        <v>48</v>
      </c>
      <c r="S120" s="15">
        <v>12</v>
      </c>
    </row>
    <row r="121" spans="2:19" ht="15">
      <c r="B121" s="2">
        <v>2013</v>
      </c>
      <c r="C121" s="3">
        <v>25</v>
      </c>
      <c r="D121" s="3">
        <v>88</v>
      </c>
      <c r="E121" s="3">
        <v>1</v>
      </c>
      <c r="F121" s="6" t="s">
        <v>78</v>
      </c>
      <c r="G121" s="3">
        <v>1</v>
      </c>
      <c r="H121" s="3">
        <v>12</v>
      </c>
      <c r="I121" s="6" t="s">
        <v>34</v>
      </c>
      <c r="J121" s="3">
        <v>3</v>
      </c>
      <c r="K121" s="6" t="s">
        <v>103</v>
      </c>
      <c r="L121" s="3">
        <v>5</v>
      </c>
      <c r="M121" s="3">
        <v>77</v>
      </c>
      <c r="N121" s="6" t="s">
        <v>472</v>
      </c>
      <c r="O121" s="3">
        <v>0</v>
      </c>
      <c r="P121" s="3">
        <v>0</v>
      </c>
      <c r="Q121" s="3">
        <v>0</v>
      </c>
      <c r="R121" s="6" t="s">
        <v>48</v>
      </c>
      <c r="S121" s="15">
        <v>6</v>
      </c>
    </row>
    <row r="122" spans="2:19" ht="15">
      <c r="B122" s="2">
        <v>2014</v>
      </c>
      <c r="C122" s="3">
        <v>18</v>
      </c>
      <c r="D122" s="3">
        <v>64</v>
      </c>
      <c r="E122" s="3">
        <v>1</v>
      </c>
      <c r="F122" s="6" t="s">
        <v>217</v>
      </c>
      <c r="G122" s="3">
        <v>3</v>
      </c>
      <c r="H122" s="3">
        <v>7</v>
      </c>
      <c r="I122" s="6" t="s">
        <v>171</v>
      </c>
      <c r="J122" s="3">
        <v>9</v>
      </c>
      <c r="K122" s="6" t="s">
        <v>123</v>
      </c>
      <c r="L122" s="3">
        <v>1</v>
      </c>
      <c r="M122" s="3">
        <v>140</v>
      </c>
      <c r="N122" s="6" t="s">
        <v>168</v>
      </c>
      <c r="O122" s="3">
        <v>0</v>
      </c>
      <c r="P122" s="3">
        <v>0</v>
      </c>
      <c r="Q122" s="3">
        <v>0</v>
      </c>
      <c r="R122" s="6" t="s">
        <v>48</v>
      </c>
      <c r="S122" s="15">
        <v>2</v>
      </c>
    </row>
    <row r="123" spans="2:19" ht="15">
      <c r="B123" s="2">
        <v>2015</v>
      </c>
      <c r="C123" s="3">
        <v>27</v>
      </c>
      <c r="D123" s="3">
        <v>92</v>
      </c>
      <c r="E123" s="3">
        <v>12</v>
      </c>
      <c r="F123" s="6" t="s">
        <v>185</v>
      </c>
      <c r="G123" s="3">
        <v>2</v>
      </c>
      <c r="H123" s="3">
        <v>28</v>
      </c>
      <c r="I123" s="6" t="s">
        <v>920</v>
      </c>
      <c r="J123" s="3">
        <v>17</v>
      </c>
      <c r="K123" s="6" t="s">
        <v>165</v>
      </c>
      <c r="L123" s="3">
        <v>0</v>
      </c>
      <c r="M123" s="3">
        <v>202</v>
      </c>
      <c r="N123" s="6" t="s">
        <v>921</v>
      </c>
      <c r="O123" s="3">
        <v>0</v>
      </c>
      <c r="P123" s="3">
        <v>0</v>
      </c>
      <c r="Q123" s="3">
        <v>0</v>
      </c>
      <c r="R123" s="6" t="s">
        <v>48</v>
      </c>
      <c r="S123" s="15">
        <v>12</v>
      </c>
    </row>
    <row r="124" spans="2:19" ht="15">
      <c r="B124" s="19" t="s">
        <v>1194</v>
      </c>
      <c r="C124" s="21">
        <f>SUM(C120:C123)</f>
        <v>90</v>
      </c>
      <c r="D124" s="21">
        <f>SUM(D120:D123)</f>
        <v>305</v>
      </c>
      <c r="E124" s="21">
        <f>SUM(E120:E123)</f>
        <v>23</v>
      </c>
      <c r="F124" s="21" t="s">
        <v>101</v>
      </c>
      <c r="G124" s="21">
        <f>SUM(G120:G123)</f>
        <v>8</v>
      </c>
      <c r="H124" s="21">
        <f>SUM(H120:H123)</f>
        <v>68</v>
      </c>
      <c r="I124" s="21" t="s">
        <v>600</v>
      </c>
      <c r="J124" s="21">
        <f>SUM(J120:J123)</f>
        <v>32</v>
      </c>
      <c r="K124" s="21" t="s">
        <v>49</v>
      </c>
      <c r="L124" s="21">
        <f>SUM(L120:L123)</f>
        <v>9</v>
      </c>
      <c r="M124" s="21">
        <f>SUM(M120:M123)</f>
        <v>453</v>
      </c>
      <c r="N124" s="21" t="s">
        <v>731</v>
      </c>
      <c r="O124" s="21">
        <f>SUM(O120:O123)</f>
        <v>0</v>
      </c>
      <c r="P124" s="21">
        <f>SUM(P120:P123)</f>
        <v>0</v>
      </c>
      <c r="Q124" s="21">
        <f>SUM(Q120:Q123)</f>
        <v>0</v>
      </c>
      <c r="R124" s="21" t="s">
        <v>48</v>
      </c>
      <c r="S124" s="23">
        <f>SUM(S120:S123)</f>
        <v>32</v>
      </c>
    </row>
    <row r="125" spans="2:19" ht="15">
      <c r="B125" s="19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3"/>
    </row>
    <row r="126" spans="1:19" ht="15">
      <c r="A126" t="s">
        <v>1096</v>
      </c>
      <c r="B126" s="2">
        <v>2017</v>
      </c>
      <c r="C126" s="3">
        <v>31</v>
      </c>
      <c r="D126" s="3">
        <v>99</v>
      </c>
      <c r="E126" s="3">
        <v>43</v>
      </c>
      <c r="F126" s="6" t="s">
        <v>183</v>
      </c>
      <c r="G126" s="3">
        <v>25</v>
      </c>
      <c r="H126" s="3">
        <v>181</v>
      </c>
      <c r="I126" s="6" t="s">
        <v>780</v>
      </c>
      <c r="J126" s="3">
        <v>4</v>
      </c>
      <c r="K126" s="6" t="s">
        <v>128</v>
      </c>
      <c r="L126" s="3">
        <v>11</v>
      </c>
      <c r="M126" s="3">
        <v>28</v>
      </c>
      <c r="N126" s="6" t="s">
        <v>218</v>
      </c>
      <c r="O126" s="3">
        <v>6</v>
      </c>
      <c r="P126" s="3">
        <v>52</v>
      </c>
      <c r="Q126" s="3">
        <v>58</v>
      </c>
      <c r="R126" s="6" t="s">
        <v>635</v>
      </c>
      <c r="S126" s="15">
        <v>86</v>
      </c>
    </row>
    <row r="127" spans="2:19" ht="15">
      <c r="B127" s="2">
        <v>2018</v>
      </c>
      <c r="C127" s="3">
        <v>27</v>
      </c>
      <c r="D127" s="3">
        <v>90</v>
      </c>
      <c r="E127" s="3">
        <v>65</v>
      </c>
      <c r="F127" s="6" t="s">
        <v>334</v>
      </c>
      <c r="G127" s="3">
        <v>32</v>
      </c>
      <c r="H127" s="3">
        <v>222</v>
      </c>
      <c r="I127" s="6" t="s">
        <v>1261</v>
      </c>
      <c r="J127" s="3">
        <v>5</v>
      </c>
      <c r="K127" s="6" t="s">
        <v>155</v>
      </c>
      <c r="L127" s="3">
        <v>14</v>
      </c>
      <c r="M127" s="3">
        <v>73</v>
      </c>
      <c r="N127" s="6" t="s">
        <v>267</v>
      </c>
      <c r="O127" s="3">
        <v>10</v>
      </c>
      <c r="P127" s="3">
        <v>51</v>
      </c>
      <c r="Q127" s="3">
        <v>61</v>
      </c>
      <c r="R127" s="6" t="s">
        <v>160</v>
      </c>
      <c r="S127" s="15">
        <v>114.5</v>
      </c>
    </row>
    <row r="128" spans="2:19" ht="15">
      <c r="B128" s="19" t="s">
        <v>1194</v>
      </c>
      <c r="C128" s="20">
        <f>SUM(C126:C127)</f>
        <v>58</v>
      </c>
      <c r="D128" s="20">
        <f>SUM(D126:D127)</f>
        <v>189</v>
      </c>
      <c r="E128" s="20">
        <f>SUM(E126:E127)</f>
        <v>108</v>
      </c>
      <c r="F128" s="21" t="s">
        <v>233</v>
      </c>
      <c r="G128" s="20">
        <f>SUM(G126:G127)</f>
        <v>57</v>
      </c>
      <c r="H128" s="20">
        <f>SUM(H126:H127)</f>
        <v>403</v>
      </c>
      <c r="I128" s="21" t="s">
        <v>1133</v>
      </c>
      <c r="J128" s="20">
        <f>SUM(J126:J127)</f>
        <v>9</v>
      </c>
      <c r="K128" s="21" t="s">
        <v>190</v>
      </c>
      <c r="L128" s="20">
        <f>SUM(L126:L127)</f>
        <v>25</v>
      </c>
      <c r="M128" s="20">
        <f>SUM(M126:M127)</f>
        <v>101</v>
      </c>
      <c r="N128" s="21" t="s">
        <v>166</v>
      </c>
      <c r="O128" s="20">
        <f>SUM(O126:O127)</f>
        <v>16</v>
      </c>
      <c r="P128" s="20">
        <f>SUM(P126:P127)</f>
        <v>103</v>
      </c>
      <c r="Q128" s="20">
        <f>SUM(Q126:Q127)</f>
        <v>119</v>
      </c>
      <c r="R128" s="21" t="s">
        <v>492</v>
      </c>
      <c r="S128" s="22">
        <f>SUM(S126:S127)</f>
        <v>200.5</v>
      </c>
    </row>
    <row r="129" spans="2:19" ht="15">
      <c r="B129" s="19" t="s">
        <v>1162</v>
      </c>
      <c r="C129" s="20" t="s">
        <v>1162</v>
      </c>
      <c r="D129" s="20" t="s">
        <v>1162</v>
      </c>
      <c r="E129" s="20" t="s">
        <v>1162</v>
      </c>
      <c r="F129" s="21" t="s">
        <v>1275</v>
      </c>
      <c r="G129" s="20" t="s">
        <v>1162</v>
      </c>
      <c r="H129" s="20" t="s">
        <v>1162</v>
      </c>
      <c r="I129" s="21" t="s">
        <v>1162</v>
      </c>
      <c r="J129" s="20" t="s">
        <v>1162</v>
      </c>
      <c r="K129" s="21" t="s">
        <v>1162</v>
      </c>
      <c r="L129" s="20" t="s">
        <v>1162</v>
      </c>
      <c r="M129" s="20" t="s">
        <v>1162</v>
      </c>
      <c r="N129" s="21" t="s">
        <v>1162</v>
      </c>
      <c r="O129" s="20" t="s">
        <v>1162</v>
      </c>
      <c r="P129" s="20" t="s">
        <v>1162</v>
      </c>
      <c r="Q129" s="20" t="s">
        <v>1162</v>
      </c>
      <c r="R129" s="21" t="s">
        <v>1162</v>
      </c>
      <c r="S129" s="22" t="s">
        <v>1162</v>
      </c>
    </row>
    <row r="130" spans="1:19" ht="15">
      <c r="A130" t="s">
        <v>1276</v>
      </c>
      <c r="B130" s="12">
        <v>2018</v>
      </c>
      <c r="C130" s="11">
        <v>4</v>
      </c>
      <c r="D130" s="11">
        <v>5</v>
      </c>
      <c r="E130" s="11">
        <v>5</v>
      </c>
      <c r="F130" s="10" t="s">
        <v>51</v>
      </c>
      <c r="G130" s="11">
        <v>7</v>
      </c>
      <c r="H130" s="11">
        <v>21</v>
      </c>
      <c r="I130" s="10" t="s">
        <v>1277</v>
      </c>
      <c r="J130" s="11">
        <v>0</v>
      </c>
      <c r="K130" s="10" t="s">
        <v>48</v>
      </c>
      <c r="L130" s="11">
        <v>0</v>
      </c>
      <c r="M130" s="11">
        <v>1</v>
      </c>
      <c r="N130" s="10" t="s">
        <v>94</v>
      </c>
      <c r="O130" s="11">
        <v>0</v>
      </c>
      <c r="P130" s="11">
        <v>0</v>
      </c>
      <c r="Q130" s="11">
        <v>0</v>
      </c>
      <c r="R130" s="10" t="s">
        <v>48</v>
      </c>
      <c r="S130" s="16">
        <v>5</v>
      </c>
    </row>
    <row r="131" spans="2:19" ht="15">
      <c r="B131" s="12">
        <v>2019</v>
      </c>
      <c r="C131" s="11">
        <v>8</v>
      </c>
      <c r="D131" s="11">
        <v>17</v>
      </c>
      <c r="E131" s="11">
        <v>4</v>
      </c>
      <c r="F131" s="10" t="s">
        <v>315</v>
      </c>
      <c r="G131" s="11">
        <v>3</v>
      </c>
      <c r="H131" s="11">
        <v>18</v>
      </c>
      <c r="I131" s="10" t="s">
        <v>311</v>
      </c>
      <c r="J131" s="11">
        <v>3</v>
      </c>
      <c r="K131" s="10" t="s">
        <v>165</v>
      </c>
      <c r="L131" s="11">
        <v>2</v>
      </c>
      <c r="M131" s="11">
        <v>12</v>
      </c>
      <c r="N131" s="10" t="s">
        <v>281</v>
      </c>
      <c r="O131" s="11">
        <v>0</v>
      </c>
      <c r="P131" s="11">
        <v>0</v>
      </c>
      <c r="Q131" s="11">
        <v>0</v>
      </c>
      <c r="R131" s="10" t="s">
        <v>48</v>
      </c>
      <c r="S131" s="16">
        <v>6</v>
      </c>
    </row>
    <row r="132" spans="2:19" ht="15">
      <c r="B132" s="19" t="s">
        <v>1194</v>
      </c>
      <c r="C132" s="11">
        <f>SUM(C130:C131)</f>
        <v>12</v>
      </c>
      <c r="D132" s="11">
        <f>SUM(D130:D131)</f>
        <v>22</v>
      </c>
      <c r="E132" s="11">
        <f>SUM(E130:E131)</f>
        <v>9</v>
      </c>
      <c r="F132" s="10" t="s">
        <v>212</v>
      </c>
      <c r="G132" s="11">
        <f>SUM(G130:G131)</f>
        <v>10</v>
      </c>
      <c r="H132" s="11">
        <f>SUM(H130:H131)</f>
        <v>39</v>
      </c>
      <c r="I132" s="10" t="s">
        <v>1426</v>
      </c>
      <c r="J132" s="11">
        <f>SUM(J130:J131)</f>
        <v>3</v>
      </c>
      <c r="K132" s="10" t="s">
        <v>123</v>
      </c>
      <c r="L132" s="11">
        <f>SUM(L130:L131)</f>
        <v>2</v>
      </c>
      <c r="M132" s="11">
        <f>SUM(M130:M131)</f>
        <v>13</v>
      </c>
      <c r="N132" s="10" t="s">
        <v>635</v>
      </c>
      <c r="O132" s="11">
        <f>SUM(O130:O131)</f>
        <v>0</v>
      </c>
      <c r="P132" s="11">
        <f>SUM(P130:P131)</f>
        <v>0</v>
      </c>
      <c r="Q132" s="11">
        <f>SUM(Q130:Q131)</f>
        <v>0</v>
      </c>
      <c r="R132" s="10" t="s">
        <v>48</v>
      </c>
      <c r="S132" s="16">
        <f>SUM(S130:S131)</f>
        <v>11</v>
      </c>
    </row>
    <row r="133" spans="2:19" ht="15">
      <c r="B133" s="19"/>
      <c r="C133" s="11"/>
      <c r="D133" s="11"/>
      <c r="E133" s="11"/>
      <c r="F133" s="10"/>
      <c r="G133" s="11"/>
      <c r="H133" s="11"/>
      <c r="I133" s="10"/>
      <c r="J133" s="11"/>
      <c r="K133" s="10"/>
      <c r="L133" s="11"/>
      <c r="M133" s="11"/>
      <c r="N133" s="10"/>
      <c r="O133" s="11"/>
      <c r="P133" s="11"/>
      <c r="Q133" s="11"/>
      <c r="R133" s="10"/>
      <c r="S133" s="16"/>
    </row>
    <row r="134" spans="1:19" ht="15">
      <c r="A134" t="s">
        <v>1033</v>
      </c>
      <c r="B134" s="2">
        <v>2016</v>
      </c>
      <c r="C134" s="3">
        <v>19</v>
      </c>
      <c r="D134" s="3">
        <v>64</v>
      </c>
      <c r="E134" s="3">
        <v>30</v>
      </c>
      <c r="F134" s="6" t="s">
        <v>320</v>
      </c>
      <c r="G134" s="3">
        <v>25</v>
      </c>
      <c r="H134" s="3">
        <v>111</v>
      </c>
      <c r="I134" s="6" t="s">
        <v>1034</v>
      </c>
      <c r="J134" s="3">
        <v>0</v>
      </c>
      <c r="K134" s="6" t="s">
        <v>48</v>
      </c>
      <c r="L134" s="3">
        <v>1</v>
      </c>
      <c r="M134" s="3">
        <v>7</v>
      </c>
      <c r="N134" s="6" t="s">
        <v>179</v>
      </c>
      <c r="O134" s="3">
        <v>4</v>
      </c>
      <c r="P134" s="3">
        <v>24</v>
      </c>
      <c r="Q134" s="3">
        <v>28</v>
      </c>
      <c r="R134" s="6" t="s">
        <v>98</v>
      </c>
      <c r="S134" s="15">
        <v>47</v>
      </c>
    </row>
    <row r="135" spans="2:19" ht="15">
      <c r="B135" s="19" t="s">
        <v>1194</v>
      </c>
      <c r="C135" s="20">
        <v>19</v>
      </c>
      <c r="D135" s="20">
        <v>64</v>
      </c>
      <c r="E135" s="20">
        <v>30</v>
      </c>
      <c r="F135" s="21" t="s">
        <v>320</v>
      </c>
      <c r="G135" s="20">
        <v>25</v>
      </c>
      <c r="H135" s="20">
        <v>111</v>
      </c>
      <c r="I135" s="21" t="s">
        <v>1034</v>
      </c>
      <c r="J135" s="20">
        <v>0</v>
      </c>
      <c r="K135" s="21" t="s">
        <v>48</v>
      </c>
      <c r="L135" s="20">
        <v>1</v>
      </c>
      <c r="M135" s="20">
        <v>7</v>
      </c>
      <c r="N135" s="21" t="s">
        <v>179</v>
      </c>
      <c r="O135" s="20">
        <v>4</v>
      </c>
      <c r="P135" s="20">
        <v>24</v>
      </c>
      <c r="Q135" s="20">
        <v>28</v>
      </c>
      <c r="R135" s="21" t="s">
        <v>98</v>
      </c>
      <c r="S135" s="22">
        <v>47</v>
      </c>
    </row>
    <row r="136" spans="2:19" ht="15">
      <c r="B136" s="19"/>
      <c r="C136" s="20"/>
      <c r="D136" s="20"/>
      <c r="E136" s="20"/>
      <c r="F136" s="21"/>
      <c r="G136" s="20"/>
      <c r="H136" s="20"/>
      <c r="I136" s="21"/>
      <c r="J136" s="20"/>
      <c r="K136" s="21"/>
      <c r="L136" s="20"/>
      <c r="M136" s="20"/>
      <c r="N136" s="21"/>
      <c r="O136" s="20"/>
      <c r="P136" s="20"/>
      <c r="Q136" s="20"/>
      <c r="R136" s="21"/>
      <c r="S136" s="22"/>
    </row>
    <row r="137" spans="1:19" ht="15">
      <c r="A137" t="s">
        <v>360</v>
      </c>
      <c r="B137" s="2">
        <v>2012</v>
      </c>
      <c r="C137" s="3">
        <v>34</v>
      </c>
      <c r="D137" s="3">
        <v>123</v>
      </c>
      <c r="E137" s="3">
        <v>131</v>
      </c>
      <c r="F137" s="6" t="s">
        <v>361</v>
      </c>
      <c r="G137" s="3">
        <v>61</v>
      </c>
      <c r="H137" s="3">
        <v>303</v>
      </c>
      <c r="I137" s="6" t="s">
        <v>96</v>
      </c>
      <c r="J137" s="3">
        <v>8</v>
      </c>
      <c r="K137" s="6" t="s">
        <v>93</v>
      </c>
      <c r="L137" s="3">
        <v>24</v>
      </c>
      <c r="M137" s="3">
        <v>52</v>
      </c>
      <c r="N137" s="6" t="s">
        <v>172</v>
      </c>
      <c r="O137" s="3">
        <v>12</v>
      </c>
      <c r="P137" s="3">
        <v>100</v>
      </c>
      <c r="Q137" s="3">
        <v>112</v>
      </c>
      <c r="R137" s="6" t="s">
        <v>102</v>
      </c>
      <c r="S137" s="15">
        <v>217</v>
      </c>
    </row>
    <row r="138" spans="2:19" ht="15">
      <c r="B138" s="2">
        <v>2013</v>
      </c>
      <c r="C138" s="3">
        <v>25</v>
      </c>
      <c r="D138" s="3">
        <v>89</v>
      </c>
      <c r="E138" s="3">
        <v>67</v>
      </c>
      <c r="F138" s="6" t="s">
        <v>88</v>
      </c>
      <c r="G138" s="3">
        <v>32</v>
      </c>
      <c r="H138" s="3">
        <v>146</v>
      </c>
      <c r="I138" s="6" t="s">
        <v>596</v>
      </c>
      <c r="J138" s="3">
        <v>2</v>
      </c>
      <c r="K138" s="6" t="s">
        <v>217</v>
      </c>
      <c r="L138" s="3">
        <v>17</v>
      </c>
      <c r="M138" s="3">
        <v>43</v>
      </c>
      <c r="N138" s="6" t="s">
        <v>292</v>
      </c>
      <c r="O138" s="3">
        <v>5</v>
      </c>
      <c r="P138" s="3">
        <v>41</v>
      </c>
      <c r="Q138" s="3">
        <v>46</v>
      </c>
      <c r="R138" s="6" t="s">
        <v>87</v>
      </c>
      <c r="S138" s="15">
        <v>109.5</v>
      </c>
    </row>
    <row r="139" spans="2:19" ht="15">
      <c r="B139" s="19" t="s">
        <v>1194</v>
      </c>
      <c r="C139" s="21">
        <f>SUM(C126:C127)</f>
        <v>58</v>
      </c>
      <c r="D139" s="21">
        <f>SUM(D126:D127)</f>
        <v>189</v>
      </c>
      <c r="E139" s="21">
        <f>SUM(E126:E127)</f>
        <v>108</v>
      </c>
      <c r="F139" s="21" t="s">
        <v>286</v>
      </c>
      <c r="G139" s="21">
        <f>SUM(G126:G127)</f>
        <v>57</v>
      </c>
      <c r="H139" s="21">
        <f>SUM(H137:H138)</f>
        <v>449</v>
      </c>
      <c r="I139" s="21" t="s">
        <v>1208</v>
      </c>
      <c r="J139" s="21">
        <f>SUM(J137:J138)</f>
        <v>10</v>
      </c>
      <c r="K139" s="21" t="s">
        <v>190</v>
      </c>
      <c r="L139" s="21">
        <f>SUM(L137:L138)</f>
        <v>41</v>
      </c>
      <c r="M139" s="21">
        <f>SUM(M137:M138)</f>
        <v>95</v>
      </c>
      <c r="N139" s="21" t="s">
        <v>178</v>
      </c>
      <c r="O139" s="21">
        <f>SUM(O137:O138)</f>
        <v>17</v>
      </c>
      <c r="P139" s="21">
        <f>SUM(P137:P138)</f>
        <v>141</v>
      </c>
      <c r="Q139" s="21">
        <f>SUM(Q137:Q138)</f>
        <v>158</v>
      </c>
      <c r="R139" s="21" t="s">
        <v>88</v>
      </c>
      <c r="S139" s="23">
        <f>SUM(S137:S138)</f>
        <v>326.5</v>
      </c>
    </row>
    <row r="140" spans="2:19" ht="15">
      <c r="B140" s="19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3"/>
    </row>
    <row r="141" spans="1:19" ht="15">
      <c r="A141" t="s">
        <v>1097</v>
      </c>
      <c r="B141" s="2">
        <v>2017</v>
      </c>
      <c r="C141" s="3">
        <v>10</v>
      </c>
      <c r="D141" s="3">
        <v>28</v>
      </c>
      <c r="E141" s="3">
        <v>3</v>
      </c>
      <c r="F141" s="6" t="s">
        <v>179</v>
      </c>
      <c r="G141" s="3">
        <v>3</v>
      </c>
      <c r="H141" s="3">
        <v>21</v>
      </c>
      <c r="I141" s="6" t="s">
        <v>34</v>
      </c>
      <c r="J141" s="3">
        <v>191</v>
      </c>
      <c r="K141" s="6" t="s">
        <v>1098</v>
      </c>
      <c r="L141" s="3">
        <v>4</v>
      </c>
      <c r="M141" s="3">
        <v>31</v>
      </c>
      <c r="N141" s="6" t="s">
        <v>133</v>
      </c>
      <c r="O141" s="3">
        <v>1</v>
      </c>
      <c r="P141" s="3">
        <v>1</v>
      </c>
      <c r="Q141" s="3">
        <v>2</v>
      </c>
      <c r="R141" s="6" t="s">
        <v>93</v>
      </c>
      <c r="S141" s="15">
        <v>8.5</v>
      </c>
    </row>
    <row r="142" spans="2:19" ht="15">
      <c r="B142" s="2">
        <v>2018</v>
      </c>
      <c r="C142" s="3">
        <v>25</v>
      </c>
      <c r="D142" s="3">
        <v>81</v>
      </c>
      <c r="E142" s="3">
        <v>1</v>
      </c>
      <c r="F142" s="6" t="s">
        <v>78</v>
      </c>
      <c r="G142" s="3">
        <v>1</v>
      </c>
      <c r="H142" s="3">
        <v>13</v>
      </c>
      <c r="I142" s="6" t="s">
        <v>34</v>
      </c>
      <c r="J142" s="3">
        <v>69</v>
      </c>
      <c r="K142" s="6" t="s">
        <v>396</v>
      </c>
      <c r="L142" s="3">
        <v>17</v>
      </c>
      <c r="M142" s="3">
        <v>34</v>
      </c>
      <c r="N142" s="6" t="s">
        <v>172</v>
      </c>
      <c r="O142" s="3">
        <v>0</v>
      </c>
      <c r="P142" s="3">
        <v>1</v>
      </c>
      <c r="Q142" s="3">
        <v>1</v>
      </c>
      <c r="R142" s="6" t="s">
        <v>78</v>
      </c>
      <c r="S142" s="15">
        <v>18.5</v>
      </c>
    </row>
    <row r="143" spans="2:19" ht="15">
      <c r="B143" s="2">
        <v>2019</v>
      </c>
      <c r="C143" s="3">
        <v>20</v>
      </c>
      <c r="D143" s="3">
        <v>64</v>
      </c>
      <c r="E143" s="3">
        <v>3</v>
      </c>
      <c r="F143" s="6" t="s">
        <v>190</v>
      </c>
      <c r="G143" s="3">
        <v>6</v>
      </c>
      <c r="H143" s="3">
        <v>19</v>
      </c>
      <c r="I143" s="6" t="s">
        <v>983</v>
      </c>
      <c r="J143" s="3">
        <v>204</v>
      </c>
      <c r="K143" s="6" t="s">
        <v>935</v>
      </c>
      <c r="L143" s="3">
        <v>15</v>
      </c>
      <c r="M143" s="3">
        <v>36</v>
      </c>
      <c r="N143" s="6" t="s">
        <v>359</v>
      </c>
      <c r="O143" s="3">
        <v>0</v>
      </c>
      <c r="P143" s="3">
        <v>1</v>
      </c>
      <c r="Q143" s="3">
        <v>1</v>
      </c>
      <c r="R143" s="6" t="s">
        <v>217</v>
      </c>
      <c r="S143" s="15">
        <v>18.5</v>
      </c>
    </row>
    <row r="144" spans="2:19" ht="15">
      <c r="B144" s="19" t="s">
        <v>1194</v>
      </c>
      <c r="C144" s="20">
        <f>SUM(C141:C143)</f>
        <v>55</v>
      </c>
      <c r="D144" s="20">
        <f>SUM(D141:D143)</f>
        <v>173</v>
      </c>
      <c r="E144" s="20">
        <f>SUM(E141:E143)</f>
        <v>7</v>
      </c>
      <c r="F144" s="21" t="s">
        <v>128</v>
      </c>
      <c r="G144" s="20">
        <f>SUM(G141:G143)</f>
        <v>10</v>
      </c>
      <c r="H144" s="20">
        <f>SUM(H141:H143)</f>
        <v>53</v>
      </c>
      <c r="I144" s="21" t="s">
        <v>1427</v>
      </c>
      <c r="J144" s="20">
        <f>SUM(J141:J143)</f>
        <v>464</v>
      </c>
      <c r="K144" s="21" t="s">
        <v>1021</v>
      </c>
      <c r="L144" s="20">
        <f>SUM(L141:L143)</f>
        <v>36</v>
      </c>
      <c r="M144" s="20">
        <f>SUM(M141:M143)</f>
        <v>101</v>
      </c>
      <c r="N144" s="21" t="s">
        <v>387</v>
      </c>
      <c r="O144" s="20">
        <f>SUM(O141:O143)</f>
        <v>1</v>
      </c>
      <c r="P144" s="20">
        <f>SUM(P141:P143)</f>
        <v>3</v>
      </c>
      <c r="Q144" s="20">
        <f>SUM(Q141:Q143)</f>
        <v>4</v>
      </c>
      <c r="R144" s="21" t="s">
        <v>217</v>
      </c>
      <c r="S144" s="22">
        <f>SUM(S141:S143)</f>
        <v>45.5</v>
      </c>
    </row>
    <row r="145" spans="2:19" ht="15">
      <c r="B145" s="19"/>
      <c r="C145" s="20"/>
      <c r="D145" s="20"/>
      <c r="E145" s="20"/>
      <c r="F145" s="21"/>
      <c r="G145" s="20"/>
      <c r="H145" s="20"/>
      <c r="I145" s="21"/>
      <c r="J145" s="20"/>
      <c r="K145" s="21"/>
      <c r="L145" s="20"/>
      <c r="M145" s="20"/>
      <c r="N145" s="21"/>
      <c r="O145" s="20"/>
      <c r="P145" s="20"/>
      <c r="Q145" s="20"/>
      <c r="R145" s="21"/>
      <c r="S145" s="22"/>
    </row>
    <row r="146" spans="1:19" ht="15">
      <c r="A146" t="s">
        <v>362</v>
      </c>
      <c r="B146" s="2">
        <v>2012</v>
      </c>
      <c r="C146" s="3">
        <v>25</v>
      </c>
      <c r="D146" s="3">
        <v>88</v>
      </c>
      <c r="E146" s="3">
        <v>199</v>
      </c>
      <c r="F146" s="6" t="s">
        <v>232</v>
      </c>
      <c r="G146" s="3">
        <v>99</v>
      </c>
      <c r="H146" s="3">
        <v>521</v>
      </c>
      <c r="I146" s="6" t="s">
        <v>363</v>
      </c>
      <c r="J146" s="3">
        <v>38</v>
      </c>
      <c r="K146" s="6" t="s">
        <v>183</v>
      </c>
      <c r="L146" s="3">
        <v>14</v>
      </c>
      <c r="M146" s="3">
        <v>155</v>
      </c>
      <c r="N146" s="6" t="s">
        <v>126</v>
      </c>
      <c r="O146" s="3">
        <v>6</v>
      </c>
      <c r="P146" s="3">
        <v>61</v>
      </c>
      <c r="Q146" s="3">
        <v>67</v>
      </c>
      <c r="R146" s="6" t="s">
        <v>294</v>
      </c>
      <c r="S146" s="15">
        <v>249.5</v>
      </c>
    </row>
    <row r="147" spans="2:19" ht="15">
      <c r="B147" s="2">
        <v>2013</v>
      </c>
      <c r="C147" s="3">
        <v>24</v>
      </c>
      <c r="D147" s="3">
        <v>89</v>
      </c>
      <c r="E147" s="3">
        <v>143</v>
      </c>
      <c r="F147" s="6" t="s">
        <v>597</v>
      </c>
      <c r="G147" s="3">
        <v>79</v>
      </c>
      <c r="H147" s="3">
        <v>411</v>
      </c>
      <c r="I147" s="6" t="s">
        <v>501</v>
      </c>
      <c r="J147" s="3">
        <v>30</v>
      </c>
      <c r="K147" s="6" t="s">
        <v>405</v>
      </c>
      <c r="L147" s="3">
        <v>3</v>
      </c>
      <c r="M147" s="3">
        <v>96</v>
      </c>
      <c r="N147" s="6" t="s">
        <v>346</v>
      </c>
      <c r="O147" s="3">
        <v>9</v>
      </c>
      <c r="P147" s="3">
        <v>33</v>
      </c>
      <c r="Q147" s="3">
        <v>42</v>
      </c>
      <c r="R147" s="6" t="s">
        <v>320</v>
      </c>
      <c r="S147" s="15">
        <v>171.5</v>
      </c>
    </row>
    <row r="148" spans="2:19" ht="15">
      <c r="B148" s="19" t="s">
        <v>1194</v>
      </c>
      <c r="C148" s="20">
        <v>49</v>
      </c>
      <c r="D148" s="21">
        <f>SUM(D146:D147)</f>
        <v>177</v>
      </c>
      <c r="E148" s="21">
        <f>SUM(E146:E147)</f>
        <v>342</v>
      </c>
      <c r="F148" s="21" t="s">
        <v>774</v>
      </c>
      <c r="G148" s="21">
        <f>SUM(G146:G147)</f>
        <v>178</v>
      </c>
      <c r="H148" s="21">
        <f>SUM(H146:H147)</f>
        <v>932</v>
      </c>
      <c r="I148" s="21" t="s">
        <v>702</v>
      </c>
      <c r="J148" s="21">
        <f>SUM(J146:J147)</f>
        <v>68</v>
      </c>
      <c r="K148" s="21" t="s">
        <v>116</v>
      </c>
      <c r="L148" s="21">
        <f>SUM(L146:L147)</f>
        <v>17</v>
      </c>
      <c r="M148" s="21">
        <f>SUM(M146:M147)</f>
        <v>251</v>
      </c>
      <c r="N148" s="21" t="s">
        <v>380</v>
      </c>
      <c r="O148" s="21">
        <f>SUM(O146:O147)</f>
        <v>15</v>
      </c>
      <c r="P148" s="21">
        <f>SUM(P146:P147)</f>
        <v>94</v>
      </c>
      <c r="Q148" s="21">
        <f>SUM(Q146:Q147)</f>
        <v>109</v>
      </c>
      <c r="R148" s="21" t="s">
        <v>389</v>
      </c>
      <c r="S148" s="23">
        <f>SUM(S146:S147)</f>
        <v>421</v>
      </c>
    </row>
    <row r="149" spans="2:19" ht="15">
      <c r="B149" s="19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3"/>
    </row>
    <row r="150" spans="1:19" ht="15">
      <c r="A150" t="s">
        <v>922</v>
      </c>
      <c r="B150" s="2">
        <v>2015</v>
      </c>
      <c r="C150" s="3">
        <v>25</v>
      </c>
      <c r="D150" s="3">
        <v>76</v>
      </c>
      <c r="E150" s="3">
        <v>184</v>
      </c>
      <c r="F150" s="6" t="s">
        <v>923</v>
      </c>
      <c r="G150" s="3">
        <v>116</v>
      </c>
      <c r="H150" s="3">
        <v>446</v>
      </c>
      <c r="I150" s="6" t="s">
        <v>287</v>
      </c>
      <c r="J150" s="3">
        <v>13</v>
      </c>
      <c r="K150" s="6" t="s">
        <v>135</v>
      </c>
      <c r="L150" s="3">
        <v>24</v>
      </c>
      <c r="M150" s="3">
        <v>94</v>
      </c>
      <c r="N150" s="6" t="s">
        <v>924</v>
      </c>
      <c r="O150" s="3">
        <v>3</v>
      </c>
      <c r="P150" s="3">
        <v>16</v>
      </c>
      <c r="Q150" s="3">
        <v>19</v>
      </c>
      <c r="R150" s="6" t="s">
        <v>114</v>
      </c>
      <c r="S150" s="15">
        <v>219</v>
      </c>
    </row>
    <row r="151" spans="2:19" ht="15">
      <c r="B151" s="2">
        <v>2016</v>
      </c>
      <c r="C151" s="3">
        <v>20</v>
      </c>
      <c r="D151" s="3">
        <v>68</v>
      </c>
      <c r="E151" s="3">
        <v>175</v>
      </c>
      <c r="F151" s="6" t="s">
        <v>1035</v>
      </c>
      <c r="G151" s="3">
        <v>108</v>
      </c>
      <c r="H151" s="3">
        <v>459</v>
      </c>
      <c r="I151" s="6" t="s">
        <v>1036</v>
      </c>
      <c r="J151" s="3">
        <v>9</v>
      </c>
      <c r="K151" s="6" t="s">
        <v>185</v>
      </c>
      <c r="L151" s="3">
        <v>23</v>
      </c>
      <c r="M151" s="3">
        <v>84</v>
      </c>
      <c r="N151" s="6" t="s">
        <v>924</v>
      </c>
      <c r="O151" s="3">
        <v>1</v>
      </c>
      <c r="P151" s="3">
        <v>22</v>
      </c>
      <c r="Q151" s="3">
        <v>23</v>
      </c>
      <c r="R151" s="6" t="s">
        <v>405</v>
      </c>
      <c r="S151" s="15">
        <v>210</v>
      </c>
    </row>
    <row r="152" spans="2:19" ht="15">
      <c r="B152" s="2">
        <v>2017</v>
      </c>
      <c r="C152" s="3">
        <v>29</v>
      </c>
      <c r="D152" s="3">
        <v>94</v>
      </c>
      <c r="E152" s="3">
        <v>310</v>
      </c>
      <c r="F152" s="6" t="s">
        <v>1099</v>
      </c>
      <c r="G152" s="3">
        <v>227</v>
      </c>
      <c r="H152" s="3">
        <v>822</v>
      </c>
      <c r="I152" s="6" t="s">
        <v>1100</v>
      </c>
      <c r="J152" s="3">
        <v>17</v>
      </c>
      <c r="K152" s="6" t="s">
        <v>165</v>
      </c>
      <c r="L152" s="3">
        <v>18</v>
      </c>
      <c r="M152" s="3">
        <v>159</v>
      </c>
      <c r="N152" s="6" t="s">
        <v>905</v>
      </c>
      <c r="O152" s="3">
        <v>6</v>
      </c>
      <c r="P152" s="3">
        <v>22</v>
      </c>
      <c r="Q152" s="3">
        <v>28</v>
      </c>
      <c r="R152" s="6" t="s">
        <v>55</v>
      </c>
      <c r="S152" s="15">
        <v>345</v>
      </c>
    </row>
    <row r="153" spans="2:19" ht="15">
      <c r="B153" s="19" t="s">
        <v>1194</v>
      </c>
      <c r="C153" s="21">
        <f>SUM(C150:C152)</f>
        <v>74</v>
      </c>
      <c r="D153" s="21">
        <f>SUM(D150:D152)</f>
        <v>238</v>
      </c>
      <c r="E153" s="21">
        <f>SUM(E150:E152)</f>
        <v>669</v>
      </c>
      <c r="F153" s="21" t="s">
        <v>1209</v>
      </c>
      <c r="G153" s="21">
        <f>SUM(G150:G152)</f>
        <v>451</v>
      </c>
      <c r="H153" s="21">
        <f>SUM(H150:H152)</f>
        <v>1727</v>
      </c>
      <c r="I153" s="21" t="s">
        <v>1210</v>
      </c>
      <c r="J153" s="21">
        <f>SUM(J150:J152)</f>
        <v>39</v>
      </c>
      <c r="K153" s="21" t="s">
        <v>356</v>
      </c>
      <c r="L153" s="21">
        <f>SUM(L150:L152)</f>
        <v>65</v>
      </c>
      <c r="M153" s="21">
        <f>SUM(M150:M152)</f>
        <v>337</v>
      </c>
      <c r="N153" s="21" t="s">
        <v>380</v>
      </c>
      <c r="O153" s="21">
        <f>SUM(O150:O152)</f>
        <v>10</v>
      </c>
      <c r="P153" s="21">
        <f>SUM(P150:P152)</f>
        <v>60</v>
      </c>
      <c r="Q153" s="21">
        <f>SUM(Q150:Q152)</f>
        <v>70</v>
      </c>
      <c r="R153" s="21" t="s">
        <v>375</v>
      </c>
      <c r="S153" s="23">
        <f>SUM(S150:S152)</f>
        <v>774</v>
      </c>
    </row>
    <row r="154" spans="2:19" ht="15">
      <c r="B154" s="19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3"/>
    </row>
    <row r="155" spans="1:19" ht="15">
      <c r="A155" t="s">
        <v>364</v>
      </c>
      <c r="B155" s="2">
        <v>2012</v>
      </c>
      <c r="C155" s="3">
        <v>31</v>
      </c>
      <c r="D155" s="3">
        <v>107</v>
      </c>
      <c r="E155" s="3">
        <v>45</v>
      </c>
      <c r="F155" s="6" t="s">
        <v>172</v>
      </c>
      <c r="G155" s="3">
        <v>21</v>
      </c>
      <c r="H155" s="3">
        <v>126</v>
      </c>
      <c r="I155" s="6" t="s">
        <v>365</v>
      </c>
      <c r="J155" s="3">
        <v>1041</v>
      </c>
      <c r="K155" s="6" t="s">
        <v>366</v>
      </c>
      <c r="L155" s="3">
        <v>33</v>
      </c>
      <c r="M155" s="3">
        <v>118</v>
      </c>
      <c r="N155" s="6" t="s">
        <v>367</v>
      </c>
      <c r="O155" s="3">
        <v>4</v>
      </c>
      <c r="P155" s="3">
        <v>39</v>
      </c>
      <c r="Q155" s="3">
        <v>43</v>
      </c>
      <c r="R155" s="6" t="s">
        <v>120</v>
      </c>
      <c r="S155" s="15">
        <v>101.5</v>
      </c>
    </row>
    <row r="156" spans="2:19" ht="15">
      <c r="B156" s="2">
        <v>2013</v>
      </c>
      <c r="C156" s="3">
        <v>27</v>
      </c>
      <c r="D156" s="3">
        <v>101</v>
      </c>
      <c r="E156" s="3">
        <v>36</v>
      </c>
      <c r="F156" s="6" t="s">
        <v>92</v>
      </c>
      <c r="G156" s="3">
        <v>26</v>
      </c>
      <c r="H156" s="3">
        <v>125</v>
      </c>
      <c r="I156" s="6" t="s">
        <v>273</v>
      </c>
      <c r="J156" s="3">
        <v>935</v>
      </c>
      <c r="K156" s="6" t="s">
        <v>598</v>
      </c>
      <c r="L156" s="3">
        <v>31</v>
      </c>
      <c r="M156" s="3">
        <v>130</v>
      </c>
      <c r="N156" s="6" t="s">
        <v>373</v>
      </c>
      <c r="O156" s="3">
        <v>7</v>
      </c>
      <c r="P156" s="3">
        <v>44</v>
      </c>
      <c r="Q156" s="3">
        <v>51</v>
      </c>
      <c r="R156" s="6" t="s">
        <v>52</v>
      </c>
      <c r="S156" s="15">
        <v>96</v>
      </c>
    </row>
    <row r="157" spans="2:19" ht="15">
      <c r="B157" s="2">
        <v>2014</v>
      </c>
      <c r="C157" s="3">
        <v>18</v>
      </c>
      <c r="D157" s="3">
        <v>64</v>
      </c>
      <c r="E157" s="3">
        <v>19</v>
      </c>
      <c r="F157" s="6" t="s">
        <v>55</v>
      </c>
      <c r="G157" s="3">
        <v>10</v>
      </c>
      <c r="H157" s="3">
        <v>51</v>
      </c>
      <c r="I157" s="6" t="s">
        <v>702</v>
      </c>
      <c r="J157" s="3">
        <v>580</v>
      </c>
      <c r="K157" s="6" t="s">
        <v>336</v>
      </c>
      <c r="L157" s="3">
        <v>19</v>
      </c>
      <c r="M157" s="3">
        <v>106</v>
      </c>
      <c r="N157" s="6" t="s">
        <v>770</v>
      </c>
      <c r="O157" s="3">
        <v>5</v>
      </c>
      <c r="P157" s="3">
        <v>27</v>
      </c>
      <c r="Q157" s="3">
        <v>32</v>
      </c>
      <c r="R157" s="6" t="s">
        <v>292</v>
      </c>
      <c r="S157" s="15">
        <v>56.5</v>
      </c>
    </row>
    <row r="158" spans="2:19" ht="15">
      <c r="B158" s="19" t="s">
        <v>1194</v>
      </c>
      <c r="C158" s="21">
        <f>SUM(C155:C157)</f>
        <v>76</v>
      </c>
      <c r="D158" s="21">
        <f>SUM(D155:D157)</f>
        <v>272</v>
      </c>
      <c r="E158" s="21">
        <f>SUM(E155:E157)</f>
        <v>100</v>
      </c>
      <c r="F158" s="21" t="s">
        <v>81</v>
      </c>
      <c r="G158" s="21">
        <f>SUM(G155:G157)</f>
        <v>57</v>
      </c>
      <c r="H158" s="21">
        <f>SUM(H155:H157)</f>
        <v>302</v>
      </c>
      <c r="I158" s="21" t="s">
        <v>496</v>
      </c>
      <c r="J158" s="21">
        <f>SUM(J155:J157)</f>
        <v>2556</v>
      </c>
      <c r="K158" s="21" t="s">
        <v>1211</v>
      </c>
      <c r="L158" s="21">
        <f>SUM(L155:L157)</f>
        <v>83</v>
      </c>
      <c r="M158" s="21">
        <f>SUM(M155:M157)</f>
        <v>354</v>
      </c>
      <c r="N158" s="21" t="s">
        <v>50</v>
      </c>
      <c r="O158" s="21">
        <f>SUM(O155:O157)</f>
        <v>16</v>
      </c>
      <c r="P158" s="21">
        <f>SUM(P155:P157)</f>
        <v>110</v>
      </c>
      <c r="Q158" s="21">
        <f>SUM(Q155:Q157)</f>
        <v>126</v>
      </c>
      <c r="R158" s="21" t="s">
        <v>119</v>
      </c>
      <c r="S158" s="23">
        <f>SUM(S155:S157)</f>
        <v>254</v>
      </c>
    </row>
    <row r="159" spans="2:19" ht="15">
      <c r="B159" s="19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3"/>
    </row>
    <row r="160" spans="1:19" ht="15">
      <c r="A160" t="s">
        <v>771</v>
      </c>
      <c r="B160" s="2">
        <v>2014</v>
      </c>
      <c r="C160" s="3">
        <v>15</v>
      </c>
      <c r="D160" s="3">
        <v>48</v>
      </c>
      <c r="E160" s="3">
        <v>29</v>
      </c>
      <c r="F160" s="6" t="s">
        <v>54</v>
      </c>
      <c r="G160" s="3">
        <v>11</v>
      </c>
      <c r="H160" s="3">
        <v>76</v>
      </c>
      <c r="I160" s="6" t="s">
        <v>323</v>
      </c>
      <c r="J160" s="3">
        <v>1</v>
      </c>
      <c r="K160" s="6" t="s">
        <v>217</v>
      </c>
      <c r="L160" s="3">
        <v>0</v>
      </c>
      <c r="M160" s="3">
        <v>3</v>
      </c>
      <c r="N160" s="6" t="s">
        <v>155</v>
      </c>
      <c r="O160" s="3">
        <v>2</v>
      </c>
      <c r="P160" s="3">
        <v>40</v>
      </c>
      <c r="Q160" s="3">
        <v>42</v>
      </c>
      <c r="R160" s="6" t="s">
        <v>472</v>
      </c>
      <c r="S160" s="15">
        <v>51</v>
      </c>
    </row>
    <row r="161" spans="2:19" ht="15">
      <c r="B161" s="2">
        <v>2015</v>
      </c>
      <c r="C161" s="3">
        <v>6</v>
      </c>
      <c r="D161" s="3">
        <v>16</v>
      </c>
      <c r="E161" s="3">
        <v>17</v>
      </c>
      <c r="F161" s="6" t="s">
        <v>99</v>
      </c>
      <c r="G161" s="3">
        <v>9</v>
      </c>
      <c r="H161" s="3">
        <v>43</v>
      </c>
      <c r="I161" s="6" t="s">
        <v>711</v>
      </c>
      <c r="J161" s="3">
        <v>0</v>
      </c>
      <c r="K161" s="6" t="s">
        <v>48</v>
      </c>
      <c r="L161" s="3">
        <v>0</v>
      </c>
      <c r="M161" s="3">
        <v>0</v>
      </c>
      <c r="N161" s="6" t="s">
        <v>48</v>
      </c>
      <c r="O161" s="3">
        <v>0</v>
      </c>
      <c r="P161" s="3">
        <v>6</v>
      </c>
      <c r="Q161" s="3">
        <v>6</v>
      </c>
      <c r="R161" s="6" t="s">
        <v>116</v>
      </c>
      <c r="S161" s="15">
        <v>20</v>
      </c>
    </row>
    <row r="162" spans="2:19" ht="15">
      <c r="B162" s="2">
        <v>2016</v>
      </c>
      <c r="C162" s="3">
        <v>20</v>
      </c>
      <c r="D162" s="3">
        <v>65</v>
      </c>
      <c r="E162" s="3">
        <v>71</v>
      </c>
      <c r="F162" s="6" t="s">
        <v>153</v>
      </c>
      <c r="G162" s="3">
        <v>43</v>
      </c>
      <c r="H162" s="3">
        <v>213</v>
      </c>
      <c r="I162" s="6" t="s">
        <v>46</v>
      </c>
      <c r="J162" s="3">
        <v>3</v>
      </c>
      <c r="K162" s="6" t="s">
        <v>190</v>
      </c>
      <c r="L162" s="3">
        <v>3</v>
      </c>
      <c r="M162" s="3">
        <v>13</v>
      </c>
      <c r="N162" s="6" t="s">
        <v>94</v>
      </c>
      <c r="O162" s="3">
        <v>7</v>
      </c>
      <c r="P162" s="3">
        <v>45</v>
      </c>
      <c r="Q162" s="3">
        <v>52</v>
      </c>
      <c r="R162" s="6" t="s">
        <v>208</v>
      </c>
      <c r="S162" s="15">
        <v>103.5</v>
      </c>
    </row>
    <row r="163" spans="2:19" ht="15">
      <c r="B163" s="19" t="s">
        <v>1194</v>
      </c>
      <c r="C163" s="21">
        <f>SUM(C160:C162)</f>
        <v>41</v>
      </c>
      <c r="D163" s="21">
        <f>SUM(D160:D162)</f>
        <v>129</v>
      </c>
      <c r="E163" s="21">
        <f>SUM(E160:E162)</f>
        <v>117</v>
      </c>
      <c r="F163" s="21" t="s">
        <v>642</v>
      </c>
      <c r="G163" s="21">
        <f>SUM(G160:G162)</f>
        <v>63</v>
      </c>
      <c r="H163" s="21">
        <f>SUM(H160:H162)</f>
        <v>332</v>
      </c>
      <c r="I163" s="21" t="s">
        <v>997</v>
      </c>
      <c r="J163" s="21">
        <f>SUM(J160:J162)</f>
        <v>4</v>
      </c>
      <c r="K163" s="21" t="s">
        <v>103</v>
      </c>
      <c r="L163" s="21">
        <f>SUM(L160:L162)</f>
        <v>3</v>
      </c>
      <c r="M163" s="21">
        <f>SUM(M160:M162)</f>
        <v>16</v>
      </c>
      <c r="N163" s="21" t="s">
        <v>97</v>
      </c>
      <c r="O163" s="21">
        <f>SUM(O160:O162)</f>
        <v>9</v>
      </c>
      <c r="P163" s="21">
        <f>SUM(P160:P162)</f>
        <v>91</v>
      </c>
      <c r="Q163" s="21">
        <f>SUM(Q160:Q162)</f>
        <v>100</v>
      </c>
      <c r="R163" s="21" t="s">
        <v>294</v>
      </c>
      <c r="S163" s="23">
        <f>SUM(S160:S162)</f>
        <v>174.5</v>
      </c>
    </row>
    <row r="164" spans="2:19" ht="15">
      <c r="B164" s="19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3"/>
    </row>
    <row r="165" spans="1:19" ht="15">
      <c r="A165" t="s">
        <v>599</v>
      </c>
      <c r="B165" s="2">
        <v>2013</v>
      </c>
      <c r="C165" s="3">
        <v>12</v>
      </c>
      <c r="D165" s="3">
        <v>27</v>
      </c>
      <c r="E165" s="3">
        <v>26</v>
      </c>
      <c r="F165" s="6" t="s">
        <v>321</v>
      </c>
      <c r="G165" s="3">
        <v>11</v>
      </c>
      <c r="H165" s="3">
        <v>68</v>
      </c>
      <c r="I165" s="6" t="s">
        <v>600</v>
      </c>
      <c r="J165" s="3">
        <v>2</v>
      </c>
      <c r="K165" s="6" t="s">
        <v>93</v>
      </c>
      <c r="L165" s="3">
        <v>4</v>
      </c>
      <c r="M165" s="3">
        <v>7</v>
      </c>
      <c r="N165" s="6" t="s">
        <v>136</v>
      </c>
      <c r="O165" s="3">
        <v>3</v>
      </c>
      <c r="P165" s="3">
        <v>19</v>
      </c>
      <c r="Q165" s="3">
        <v>22</v>
      </c>
      <c r="R165" s="6" t="s">
        <v>267</v>
      </c>
      <c r="S165" s="15">
        <v>42.5</v>
      </c>
    </row>
    <row r="166" spans="2:19" ht="15">
      <c r="B166" s="19" t="s">
        <v>1194</v>
      </c>
      <c r="C166" s="20">
        <v>12</v>
      </c>
      <c r="D166" s="20">
        <v>27</v>
      </c>
      <c r="E166" s="20">
        <v>26</v>
      </c>
      <c r="F166" s="21" t="s">
        <v>321</v>
      </c>
      <c r="G166" s="20">
        <v>11</v>
      </c>
      <c r="H166" s="20">
        <v>68</v>
      </c>
      <c r="I166" s="21" t="s">
        <v>600</v>
      </c>
      <c r="J166" s="20">
        <v>2</v>
      </c>
      <c r="K166" s="21" t="s">
        <v>93</v>
      </c>
      <c r="L166" s="20">
        <v>4</v>
      </c>
      <c r="M166" s="20">
        <v>7</v>
      </c>
      <c r="N166" s="21" t="s">
        <v>136</v>
      </c>
      <c r="O166" s="20">
        <v>3</v>
      </c>
      <c r="P166" s="20">
        <v>19</v>
      </c>
      <c r="Q166" s="20">
        <v>22</v>
      </c>
      <c r="R166" s="21" t="s">
        <v>267</v>
      </c>
      <c r="S166" s="22">
        <v>42.5</v>
      </c>
    </row>
    <row r="167" spans="2:19" ht="15">
      <c r="B167" s="19"/>
      <c r="C167" s="20"/>
      <c r="D167" s="20"/>
      <c r="E167" s="20"/>
      <c r="F167" s="21"/>
      <c r="G167" s="20"/>
      <c r="H167" s="20"/>
      <c r="I167" s="21"/>
      <c r="J167" s="20"/>
      <c r="K167" s="21"/>
      <c r="L167" s="20"/>
      <c r="M167" s="20"/>
      <c r="N167" s="21"/>
      <c r="O167" s="20"/>
      <c r="P167" s="20"/>
      <c r="Q167" s="20"/>
      <c r="R167" s="21"/>
      <c r="S167" s="22"/>
    </row>
    <row r="168" spans="1:19" ht="15">
      <c r="A168" t="s">
        <v>1037</v>
      </c>
      <c r="B168" s="2">
        <v>2016</v>
      </c>
      <c r="C168" s="3">
        <v>13</v>
      </c>
      <c r="D168" s="3">
        <v>44</v>
      </c>
      <c r="E168" s="3">
        <v>4</v>
      </c>
      <c r="F168" s="6" t="s">
        <v>205</v>
      </c>
      <c r="G168" s="3">
        <v>2</v>
      </c>
      <c r="H168" s="3">
        <v>10</v>
      </c>
      <c r="I168" s="6" t="s">
        <v>195</v>
      </c>
      <c r="J168" s="3">
        <v>0</v>
      </c>
      <c r="K168" s="6" t="s">
        <v>48</v>
      </c>
      <c r="L168" s="3">
        <v>7</v>
      </c>
      <c r="M168" s="3">
        <v>13</v>
      </c>
      <c r="N168" s="6" t="s">
        <v>55</v>
      </c>
      <c r="O168" s="3">
        <v>0</v>
      </c>
      <c r="P168" s="3">
        <v>0</v>
      </c>
      <c r="Q168" s="3">
        <v>0</v>
      </c>
      <c r="R168" s="6" t="s">
        <v>48</v>
      </c>
      <c r="S168" s="15">
        <v>11</v>
      </c>
    </row>
    <row r="169" spans="2:19" ht="15">
      <c r="B169" s="2">
        <v>2017</v>
      </c>
      <c r="C169" s="3">
        <v>31</v>
      </c>
      <c r="D169" s="3">
        <v>100</v>
      </c>
      <c r="E169" s="3">
        <v>163</v>
      </c>
      <c r="F169" s="6" t="s">
        <v>1101</v>
      </c>
      <c r="G169" s="3">
        <v>125</v>
      </c>
      <c r="H169" s="3">
        <v>675</v>
      </c>
      <c r="I169" s="6" t="s">
        <v>311</v>
      </c>
      <c r="J169" s="3">
        <v>11</v>
      </c>
      <c r="K169" s="6" t="s">
        <v>179</v>
      </c>
      <c r="L169" s="3">
        <v>8</v>
      </c>
      <c r="M169" s="3">
        <v>128</v>
      </c>
      <c r="N169" s="6" t="s">
        <v>943</v>
      </c>
      <c r="O169" s="3">
        <v>1</v>
      </c>
      <c r="P169" s="3">
        <v>14</v>
      </c>
      <c r="Q169" s="3">
        <v>15</v>
      </c>
      <c r="R169" s="6" t="s">
        <v>107</v>
      </c>
      <c r="S169" s="15">
        <v>179</v>
      </c>
    </row>
    <row r="170" spans="2:19" ht="15">
      <c r="B170" s="2">
        <v>2018</v>
      </c>
      <c r="C170" s="3">
        <v>11</v>
      </c>
      <c r="D170" s="3">
        <v>34</v>
      </c>
      <c r="E170" s="3">
        <v>2</v>
      </c>
      <c r="F170" s="6" t="s">
        <v>155</v>
      </c>
      <c r="G170" s="3">
        <v>2</v>
      </c>
      <c r="H170" s="3">
        <v>10</v>
      </c>
      <c r="I170" s="6" t="s">
        <v>34</v>
      </c>
      <c r="J170" s="3">
        <v>10</v>
      </c>
      <c r="K170" s="6" t="s">
        <v>375</v>
      </c>
      <c r="L170" s="3">
        <v>0</v>
      </c>
      <c r="M170" s="3">
        <v>77</v>
      </c>
      <c r="N170" s="6" t="s">
        <v>232</v>
      </c>
      <c r="O170" s="3">
        <v>0</v>
      </c>
      <c r="P170" s="3">
        <v>0</v>
      </c>
      <c r="Q170" s="3">
        <v>0</v>
      </c>
      <c r="R170" s="6" t="s">
        <v>48</v>
      </c>
      <c r="S170" s="15">
        <v>2</v>
      </c>
    </row>
    <row r="171" spans="2:19" ht="15">
      <c r="B171" s="2">
        <v>2019</v>
      </c>
      <c r="C171" s="3">
        <v>20</v>
      </c>
      <c r="D171" s="3">
        <v>61</v>
      </c>
      <c r="E171" s="3">
        <v>50</v>
      </c>
      <c r="F171" s="6" t="s">
        <v>102</v>
      </c>
      <c r="G171" s="3">
        <v>33</v>
      </c>
      <c r="H171" s="3">
        <v>185</v>
      </c>
      <c r="I171" s="6" t="s">
        <v>1420</v>
      </c>
      <c r="J171" s="3">
        <v>13</v>
      </c>
      <c r="K171" s="6" t="s">
        <v>304</v>
      </c>
      <c r="L171" s="3">
        <v>15</v>
      </c>
      <c r="M171" s="3">
        <v>130</v>
      </c>
      <c r="N171" s="6" t="s">
        <v>213</v>
      </c>
      <c r="O171" s="3">
        <v>0</v>
      </c>
      <c r="P171" s="3">
        <v>2</v>
      </c>
      <c r="Q171" s="3">
        <v>2</v>
      </c>
      <c r="R171" s="6" t="s">
        <v>103</v>
      </c>
      <c r="S171" s="15">
        <v>66</v>
      </c>
    </row>
    <row r="172" spans="2:19" ht="15">
      <c r="B172" s="19" t="s">
        <v>1194</v>
      </c>
      <c r="C172" s="20">
        <f>SUM(C168:C171)</f>
        <v>75</v>
      </c>
      <c r="D172" s="20">
        <f>SUM(D168:D171)</f>
        <v>239</v>
      </c>
      <c r="E172" s="21">
        <f>SUM(E168:E171)</f>
        <v>219</v>
      </c>
      <c r="F172" s="21" t="s">
        <v>187</v>
      </c>
      <c r="G172" s="21">
        <f>SUM(G168:G171)</f>
        <v>162</v>
      </c>
      <c r="H172" s="21">
        <f>SUM(H168:H171)</f>
        <v>880</v>
      </c>
      <c r="I172" s="21" t="s">
        <v>1428</v>
      </c>
      <c r="J172" s="21">
        <f>SUM(J168:J171)</f>
        <v>34</v>
      </c>
      <c r="K172" s="21" t="s">
        <v>123</v>
      </c>
      <c r="L172" s="21">
        <f>SUM(L168:L171)</f>
        <v>30</v>
      </c>
      <c r="M172" s="21">
        <f>SUM(M168:M171)</f>
        <v>348</v>
      </c>
      <c r="N172" s="21" t="s">
        <v>111</v>
      </c>
      <c r="O172" s="21">
        <f>SUM(O168:O171)</f>
        <v>1</v>
      </c>
      <c r="P172" s="21">
        <f>SUM(P168:P171)</f>
        <v>16</v>
      </c>
      <c r="Q172" s="21">
        <f>SUM(Q168:Q171)</f>
        <v>17</v>
      </c>
      <c r="R172" s="21" t="s">
        <v>93</v>
      </c>
      <c r="S172" s="23">
        <f>SUM(S168:S171)</f>
        <v>258</v>
      </c>
    </row>
    <row r="173" spans="3:4" ht="15">
      <c r="C173" s="7" t="s">
        <v>1162</v>
      </c>
      <c r="D173" s="7" t="s">
        <v>1162</v>
      </c>
    </row>
    <row r="175" spans="1:19" ht="15">
      <c r="A175" s="4"/>
      <c r="B175" s="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2917-EAFA-4592-A5CD-86687E51054F}">
  <dimension ref="A1:S426"/>
  <sheetViews>
    <sheetView tabSelected="1" workbookViewId="0" topLeftCell="A43">
      <selection activeCell="F89" sqref="F89"/>
    </sheetView>
  </sheetViews>
  <sheetFormatPr defaultColWidth="9.140625" defaultRowHeight="15"/>
  <cols>
    <col min="1" max="1" width="19.140625" style="0" customWidth="1"/>
    <col min="2" max="2" width="6.421875" style="0" customWidth="1"/>
    <col min="3" max="7" width="4.7109375" style="7" customWidth="1"/>
    <col min="8" max="8" width="5.8515625" style="7" customWidth="1"/>
    <col min="9" max="9" width="5.421875" style="7" customWidth="1"/>
    <col min="10" max="10" width="7.28125" style="7" customWidth="1"/>
    <col min="11" max="16" width="4.7109375" style="7" customWidth="1"/>
    <col min="17" max="17" width="6.57421875" style="7" customWidth="1"/>
    <col min="18" max="18" width="4.7109375" style="7" customWidth="1"/>
    <col min="19" max="19" width="6.5742187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1340</v>
      </c>
      <c r="B2" s="12">
        <v>2018</v>
      </c>
      <c r="C2" s="11">
        <v>23</v>
      </c>
      <c r="D2" s="11">
        <v>82</v>
      </c>
      <c r="E2" s="11">
        <v>94</v>
      </c>
      <c r="F2" s="10" t="s">
        <v>132</v>
      </c>
      <c r="G2" s="11">
        <v>45</v>
      </c>
      <c r="H2" s="11">
        <v>247</v>
      </c>
      <c r="I2" s="10" t="s">
        <v>487</v>
      </c>
      <c r="J2" s="11">
        <v>17</v>
      </c>
      <c r="K2" s="10" t="s">
        <v>304</v>
      </c>
      <c r="L2" s="11">
        <v>19</v>
      </c>
      <c r="M2" s="11">
        <v>124</v>
      </c>
      <c r="N2" s="10" t="s">
        <v>489</v>
      </c>
      <c r="O2" s="11">
        <v>3</v>
      </c>
      <c r="P2" s="11">
        <v>9</v>
      </c>
      <c r="Q2" s="11">
        <v>12</v>
      </c>
      <c r="R2" s="10" t="s">
        <v>107</v>
      </c>
      <c r="S2" s="11">
        <v>120.5</v>
      </c>
    </row>
    <row r="3" spans="2:19" ht="15">
      <c r="B3" s="19" t="s">
        <v>1194</v>
      </c>
      <c r="C3" s="20">
        <v>23</v>
      </c>
      <c r="D3" s="20">
        <v>82</v>
      </c>
      <c r="E3" s="20">
        <v>94</v>
      </c>
      <c r="F3" s="21" t="s">
        <v>132</v>
      </c>
      <c r="G3" s="20">
        <v>45</v>
      </c>
      <c r="H3" s="20">
        <v>247</v>
      </c>
      <c r="I3" s="21" t="s">
        <v>487</v>
      </c>
      <c r="J3" s="20">
        <v>17</v>
      </c>
      <c r="K3" s="21" t="s">
        <v>304</v>
      </c>
      <c r="L3" s="20">
        <v>19</v>
      </c>
      <c r="M3" s="20">
        <v>124</v>
      </c>
      <c r="N3" s="21" t="s">
        <v>489</v>
      </c>
      <c r="O3" s="20">
        <v>3</v>
      </c>
      <c r="P3" s="20">
        <v>9</v>
      </c>
      <c r="Q3" s="20">
        <v>12</v>
      </c>
      <c r="R3" s="21" t="s">
        <v>107</v>
      </c>
      <c r="S3" s="20">
        <v>120.5</v>
      </c>
    </row>
    <row r="4" spans="2:19" ht="15">
      <c r="B4" s="2"/>
      <c r="C4" s="3"/>
      <c r="D4" s="3"/>
      <c r="E4" s="3"/>
      <c r="F4" s="6"/>
      <c r="G4" s="3"/>
      <c r="H4" s="3"/>
      <c r="I4" s="6"/>
      <c r="J4" s="3"/>
      <c r="K4" s="6"/>
      <c r="L4" s="3"/>
      <c r="M4" s="3"/>
      <c r="N4" s="6"/>
      <c r="O4" s="3"/>
      <c r="P4" s="3"/>
      <c r="Q4" s="3"/>
      <c r="R4" s="6"/>
      <c r="S4" s="3"/>
    </row>
    <row r="5" spans="1:19" ht="15">
      <c r="A5" t="s">
        <v>1341</v>
      </c>
      <c r="B5" s="2">
        <v>2018</v>
      </c>
      <c r="C5" s="3">
        <v>24</v>
      </c>
      <c r="D5" s="3">
        <v>90</v>
      </c>
      <c r="E5" s="3">
        <v>5</v>
      </c>
      <c r="F5" s="6" t="s">
        <v>155</v>
      </c>
      <c r="G5" s="3">
        <v>4</v>
      </c>
      <c r="H5" s="3">
        <v>27</v>
      </c>
      <c r="I5" s="6" t="s">
        <v>1342</v>
      </c>
      <c r="J5" s="3">
        <v>44</v>
      </c>
      <c r="K5" s="6" t="s">
        <v>298</v>
      </c>
      <c r="L5" s="3">
        <v>3</v>
      </c>
      <c r="M5" s="3">
        <v>278</v>
      </c>
      <c r="N5" s="6" t="s">
        <v>1343</v>
      </c>
      <c r="O5" s="3">
        <v>0</v>
      </c>
      <c r="P5" s="3">
        <v>1</v>
      </c>
      <c r="Q5" s="3">
        <v>1</v>
      </c>
      <c r="R5" s="6" t="s">
        <v>78</v>
      </c>
      <c r="S5" s="3">
        <v>8.5</v>
      </c>
    </row>
    <row r="6" spans="2:19" ht="15">
      <c r="B6" s="2">
        <v>2019</v>
      </c>
      <c r="C6" s="3">
        <v>27</v>
      </c>
      <c r="D6" s="3">
        <v>98</v>
      </c>
      <c r="E6" s="3">
        <v>10</v>
      </c>
      <c r="F6" s="6" t="s">
        <v>49</v>
      </c>
      <c r="G6" s="3">
        <v>4</v>
      </c>
      <c r="H6" s="3">
        <v>28</v>
      </c>
      <c r="I6" s="6" t="s">
        <v>991</v>
      </c>
      <c r="J6" s="3">
        <v>86</v>
      </c>
      <c r="K6" s="6" t="s">
        <v>472</v>
      </c>
      <c r="L6" s="3">
        <v>3</v>
      </c>
      <c r="M6" s="3">
        <v>243</v>
      </c>
      <c r="N6" s="6" t="s">
        <v>95</v>
      </c>
      <c r="O6" s="3">
        <v>1</v>
      </c>
      <c r="P6" s="3">
        <v>0</v>
      </c>
      <c r="Q6" s="3">
        <v>1</v>
      </c>
      <c r="R6" s="6" t="s">
        <v>78</v>
      </c>
      <c r="S6" s="3">
        <v>14</v>
      </c>
    </row>
    <row r="7" spans="2:19" ht="15">
      <c r="B7" s="19" t="s">
        <v>1194</v>
      </c>
      <c r="C7" s="20">
        <f>SUM(C5:C6)</f>
        <v>51</v>
      </c>
      <c r="D7" s="20">
        <f>SUM(D5:D6)</f>
        <v>188</v>
      </c>
      <c r="E7" s="20">
        <f>SUM(E5:E6)</f>
        <v>15</v>
      </c>
      <c r="F7" s="21" t="s">
        <v>101</v>
      </c>
      <c r="G7" s="20">
        <f>SUM(G5:G6)</f>
        <v>8</v>
      </c>
      <c r="H7" s="20">
        <f>SUM(H5:H6)</f>
        <v>55</v>
      </c>
      <c r="I7" s="21" t="s">
        <v>1133</v>
      </c>
      <c r="J7" s="20">
        <f>SUM(J5:J6)</f>
        <v>130</v>
      </c>
      <c r="K7" s="21" t="s">
        <v>308</v>
      </c>
      <c r="L7" s="20">
        <f>SUM(L5:L6)</f>
        <v>6</v>
      </c>
      <c r="M7" s="20">
        <f>SUM(M5:M6)</f>
        <v>521</v>
      </c>
      <c r="N7" s="21" t="s">
        <v>1221</v>
      </c>
      <c r="O7" s="20">
        <f>SUM(O5:O6)</f>
        <v>1</v>
      </c>
      <c r="P7" s="20">
        <f>SUM(P5:P6)</f>
        <v>1</v>
      </c>
      <c r="Q7" s="20">
        <f>SUM(Q5:Q6)</f>
        <v>2</v>
      </c>
      <c r="R7" s="21" t="s">
        <v>78</v>
      </c>
      <c r="S7" s="20">
        <f>SUM(S5:S6)</f>
        <v>22.5</v>
      </c>
    </row>
    <row r="8" spans="2:19" ht="15">
      <c r="B8" s="19"/>
      <c r="C8" s="20"/>
      <c r="D8" s="20"/>
      <c r="E8" s="20"/>
      <c r="F8" s="21"/>
      <c r="G8" s="20"/>
      <c r="H8" s="20"/>
      <c r="I8" s="21"/>
      <c r="J8" s="20"/>
      <c r="K8" s="21"/>
      <c r="L8" s="20"/>
      <c r="M8" s="20"/>
      <c r="N8" s="21"/>
      <c r="O8" s="20"/>
      <c r="P8" s="20"/>
      <c r="Q8" s="20"/>
      <c r="R8" s="21"/>
      <c r="S8" s="20"/>
    </row>
    <row r="9" spans="1:19" ht="15">
      <c r="A9" t="s">
        <v>1546</v>
      </c>
      <c r="B9" s="19">
        <v>2019</v>
      </c>
      <c r="C9" s="3">
        <v>21</v>
      </c>
      <c r="D9" s="3">
        <v>55</v>
      </c>
      <c r="E9" s="3">
        <v>34</v>
      </c>
      <c r="F9" s="6" t="s">
        <v>389</v>
      </c>
      <c r="G9" s="3">
        <v>14</v>
      </c>
      <c r="H9" s="3">
        <v>81</v>
      </c>
      <c r="I9" s="6" t="s">
        <v>675</v>
      </c>
      <c r="J9" s="3">
        <v>3</v>
      </c>
      <c r="K9" s="6" t="s">
        <v>190</v>
      </c>
      <c r="L9" s="3">
        <v>9</v>
      </c>
      <c r="M9" s="3">
        <v>27</v>
      </c>
      <c r="N9" s="6" t="s">
        <v>298</v>
      </c>
      <c r="O9" s="3">
        <v>0</v>
      </c>
      <c r="P9" s="3">
        <v>6</v>
      </c>
      <c r="Q9" s="3">
        <v>6</v>
      </c>
      <c r="R9" s="6" t="s">
        <v>179</v>
      </c>
      <c r="S9" s="3">
        <v>46</v>
      </c>
    </row>
    <row r="10" spans="2:19" ht="15">
      <c r="B10" s="19" t="s">
        <v>1194</v>
      </c>
      <c r="C10" s="20">
        <f>SUM(C9)</f>
        <v>21</v>
      </c>
      <c r="D10" s="20">
        <f>SUM(D9)</f>
        <v>55</v>
      </c>
      <c r="E10" s="20">
        <f>SUM(E9)</f>
        <v>34</v>
      </c>
      <c r="F10" s="21" t="s">
        <v>389</v>
      </c>
      <c r="G10" s="20">
        <f>SUM(G9)</f>
        <v>14</v>
      </c>
      <c r="H10" s="20">
        <f>SUM(H9)</f>
        <v>81</v>
      </c>
      <c r="I10" s="21" t="s">
        <v>675</v>
      </c>
      <c r="J10" s="20">
        <f>SUM(J9)</f>
        <v>3</v>
      </c>
      <c r="K10" s="21" t="s">
        <v>190</v>
      </c>
      <c r="L10" s="20">
        <f>SUM(L9)</f>
        <v>9</v>
      </c>
      <c r="M10" s="20">
        <f>SUM(M9)</f>
        <v>27</v>
      </c>
      <c r="N10" s="21" t="s">
        <v>298</v>
      </c>
      <c r="O10" s="20">
        <f>SUM(O9)</f>
        <v>0</v>
      </c>
      <c r="P10" s="20">
        <f>SUM(P9)</f>
        <v>6</v>
      </c>
      <c r="Q10" s="20">
        <f>SUM(Q9)</f>
        <v>6</v>
      </c>
      <c r="R10" s="21" t="s">
        <v>179</v>
      </c>
      <c r="S10" s="20">
        <f>SUM(S9)</f>
        <v>46</v>
      </c>
    </row>
    <row r="11" spans="2:19" ht="15">
      <c r="B11" s="19"/>
      <c r="C11" s="20"/>
      <c r="D11" s="20"/>
      <c r="E11" s="20"/>
      <c r="F11" s="21"/>
      <c r="G11" s="20"/>
      <c r="H11" s="20"/>
      <c r="I11" s="21"/>
      <c r="J11" s="20"/>
      <c r="K11" s="21"/>
      <c r="L11" s="20"/>
      <c r="M11" s="20"/>
      <c r="N11" s="21"/>
      <c r="O11" s="20"/>
      <c r="P11" s="20"/>
      <c r="Q11" s="20"/>
      <c r="R11" s="21"/>
      <c r="S11" s="20"/>
    </row>
    <row r="12" spans="1:19" ht="15">
      <c r="A12" t="s">
        <v>1712</v>
      </c>
      <c r="B12" s="12">
        <v>2020</v>
      </c>
      <c r="C12" s="11">
        <v>4</v>
      </c>
      <c r="D12" s="11">
        <v>6</v>
      </c>
      <c r="E12" s="11">
        <v>3</v>
      </c>
      <c r="F12" s="10" t="s">
        <v>52</v>
      </c>
      <c r="G12" s="11">
        <v>2</v>
      </c>
      <c r="H12" s="11">
        <v>7</v>
      </c>
      <c r="I12" s="10" t="s">
        <v>973</v>
      </c>
      <c r="J12" s="11">
        <v>0</v>
      </c>
      <c r="K12" s="10" t="s">
        <v>48</v>
      </c>
      <c r="L12" s="11">
        <v>0</v>
      </c>
      <c r="M12" s="11">
        <v>3</v>
      </c>
      <c r="N12" s="10" t="s">
        <v>52</v>
      </c>
      <c r="O12" s="11">
        <v>0</v>
      </c>
      <c r="P12" s="11">
        <v>0</v>
      </c>
      <c r="Q12" s="11">
        <v>0</v>
      </c>
      <c r="R12" s="10" t="s">
        <v>48</v>
      </c>
      <c r="S12" s="11">
        <v>3</v>
      </c>
    </row>
    <row r="13" spans="2:19" ht="15">
      <c r="B13" s="19" t="s">
        <v>1194</v>
      </c>
      <c r="C13" s="20">
        <v>4</v>
      </c>
      <c r="D13" s="20">
        <v>6</v>
      </c>
      <c r="E13" s="20">
        <v>3</v>
      </c>
      <c r="F13" s="21" t="s">
        <v>52</v>
      </c>
      <c r="G13" s="20">
        <v>2</v>
      </c>
      <c r="H13" s="20">
        <v>7</v>
      </c>
      <c r="I13" s="21" t="s">
        <v>973</v>
      </c>
      <c r="J13" s="20">
        <v>0</v>
      </c>
      <c r="K13" s="21" t="s">
        <v>48</v>
      </c>
      <c r="L13" s="20">
        <v>0</v>
      </c>
      <c r="M13" s="20">
        <v>3</v>
      </c>
      <c r="N13" s="21" t="s">
        <v>52</v>
      </c>
      <c r="O13" s="20">
        <v>0</v>
      </c>
      <c r="P13" s="20">
        <v>0</v>
      </c>
      <c r="Q13" s="20">
        <v>0</v>
      </c>
      <c r="R13" s="21" t="s">
        <v>48</v>
      </c>
      <c r="S13" s="20">
        <v>3</v>
      </c>
    </row>
    <row r="14" spans="2:19" ht="15">
      <c r="B14" s="19"/>
      <c r="C14" s="20"/>
      <c r="D14" s="20"/>
      <c r="E14" s="20"/>
      <c r="F14" s="21"/>
      <c r="G14" s="20"/>
      <c r="H14" s="20"/>
      <c r="I14" s="21"/>
      <c r="J14" s="20"/>
      <c r="K14" s="21"/>
      <c r="L14" s="20"/>
      <c r="M14" s="20"/>
      <c r="N14" s="21"/>
      <c r="O14" s="20"/>
      <c r="P14" s="20"/>
      <c r="Q14" s="20"/>
      <c r="R14" s="21"/>
      <c r="S14" s="20"/>
    </row>
    <row r="15" spans="1:19" ht="15">
      <c r="A15" t="s">
        <v>1547</v>
      </c>
      <c r="B15" s="19">
        <v>2019</v>
      </c>
      <c r="C15" s="3">
        <v>9</v>
      </c>
      <c r="D15" s="3">
        <v>20</v>
      </c>
      <c r="E15" s="3">
        <v>17</v>
      </c>
      <c r="F15" s="6" t="s">
        <v>396</v>
      </c>
      <c r="G15" s="3">
        <v>9</v>
      </c>
      <c r="H15" s="3">
        <v>35</v>
      </c>
      <c r="I15" s="6" t="s">
        <v>1530</v>
      </c>
      <c r="J15" s="3">
        <v>0</v>
      </c>
      <c r="K15" s="6" t="s">
        <v>48</v>
      </c>
      <c r="L15" s="3">
        <v>5</v>
      </c>
      <c r="M15" s="3">
        <v>5</v>
      </c>
      <c r="N15" s="6" t="s">
        <v>114</v>
      </c>
      <c r="O15" s="3">
        <v>2</v>
      </c>
      <c r="P15" s="3">
        <v>6</v>
      </c>
      <c r="Q15" s="3">
        <v>8</v>
      </c>
      <c r="R15" s="6" t="s">
        <v>120</v>
      </c>
      <c r="S15" s="3">
        <v>27</v>
      </c>
    </row>
    <row r="16" spans="2:19" ht="15">
      <c r="B16" s="19">
        <v>2020</v>
      </c>
      <c r="C16" s="3">
        <v>7</v>
      </c>
      <c r="D16" s="3">
        <v>9</v>
      </c>
      <c r="E16" s="3">
        <v>1</v>
      </c>
      <c r="F16" s="6" t="s">
        <v>179</v>
      </c>
      <c r="G16" s="3">
        <v>5</v>
      </c>
      <c r="H16" s="3">
        <v>7</v>
      </c>
      <c r="I16" s="6" t="s">
        <v>167</v>
      </c>
      <c r="J16" s="3">
        <v>0</v>
      </c>
      <c r="K16" s="6" t="s">
        <v>48</v>
      </c>
      <c r="L16" s="3">
        <v>2</v>
      </c>
      <c r="M16" s="3">
        <v>2</v>
      </c>
      <c r="N16" s="6" t="s">
        <v>180</v>
      </c>
      <c r="O16" s="3">
        <v>0</v>
      </c>
      <c r="P16" s="3">
        <v>2</v>
      </c>
      <c r="Q16" s="3">
        <v>2</v>
      </c>
      <c r="R16" s="6" t="s">
        <v>180</v>
      </c>
      <c r="S16" s="3">
        <v>4</v>
      </c>
    </row>
    <row r="17" spans="2:19" ht="15">
      <c r="B17" s="19" t="s">
        <v>1194</v>
      </c>
      <c r="C17" s="20">
        <f>SUM(C15:C16)</f>
        <v>16</v>
      </c>
      <c r="D17" s="20">
        <f>SUM(D15:D16)</f>
        <v>29</v>
      </c>
      <c r="E17" s="20">
        <f>SUM(E15:E16)</f>
        <v>18</v>
      </c>
      <c r="F17" s="21" t="s">
        <v>389</v>
      </c>
      <c r="G17" s="20">
        <f>SUM(G15:G16)</f>
        <v>14</v>
      </c>
      <c r="H17" s="20">
        <f>SUM(H15:H16)</f>
        <v>42</v>
      </c>
      <c r="I17" s="21" t="s">
        <v>861</v>
      </c>
      <c r="J17" s="20">
        <f>SUM(J15:J16)</f>
        <v>0</v>
      </c>
      <c r="K17" s="21" t="s">
        <v>48</v>
      </c>
      <c r="L17" s="20">
        <f>SUM(L15:L16)</f>
        <v>7</v>
      </c>
      <c r="M17" s="20">
        <f>SUM(M15:M16)</f>
        <v>7</v>
      </c>
      <c r="N17" s="21" t="s">
        <v>315</v>
      </c>
      <c r="O17" s="20">
        <f>SUM(O15:O16)</f>
        <v>2</v>
      </c>
      <c r="P17" s="20">
        <f>SUM(P15:P16)</f>
        <v>8</v>
      </c>
      <c r="Q17" s="20">
        <f>SUM(Q15:Q16)</f>
        <v>10</v>
      </c>
      <c r="R17" s="21" t="s">
        <v>405</v>
      </c>
      <c r="S17" s="20">
        <f>SUM(S15:S16)</f>
        <v>31</v>
      </c>
    </row>
    <row r="18" spans="2:19" ht="15">
      <c r="B18" s="19"/>
      <c r="C18" s="20"/>
      <c r="D18" s="20"/>
      <c r="E18" s="20"/>
      <c r="F18" s="21"/>
      <c r="G18" s="20"/>
      <c r="H18" s="20"/>
      <c r="I18" s="21"/>
      <c r="J18" s="20"/>
      <c r="K18" s="21"/>
      <c r="L18" s="20"/>
      <c r="M18" s="20"/>
      <c r="N18" s="21"/>
      <c r="O18" s="20"/>
      <c r="P18" s="20"/>
      <c r="Q18" s="20"/>
      <c r="R18" s="21"/>
      <c r="S18" s="20"/>
    </row>
    <row r="19" spans="1:19" ht="15">
      <c r="A19" t="s">
        <v>1713</v>
      </c>
      <c r="B19" s="12">
        <v>2020</v>
      </c>
      <c r="C19" s="11">
        <v>14</v>
      </c>
      <c r="D19" s="11">
        <v>43</v>
      </c>
      <c r="E19" s="11">
        <v>36</v>
      </c>
      <c r="F19" s="10" t="s">
        <v>339</v>
      </c>
      <c r="G19" s="11">
        <v>28</v>
      </c>
      <c r="H19" s="11">
        <v>119</v>
      </c>
      <c r="I19" s="10" t="s">
        <v>309</v>
      </c>
      <c r="J19" s="11">
        <v>6</v>
      </c>
      <c r="K19" s="10" t="s">
        <v>123</v>
      </c>
      <c r="L19" s="11">
        <v>14</v>
      </c>
      <c r="M19" s="11">
        <v>39</v>
      </c>
      <c r="N19" s="10" t="s">
        <v>642</v>
      </c>
      <c r="O19" s="11">
        <v>1</v>
      </c>
      <c r="P19" s="11">
        <v>3</v>
      </c>
      <c r="Q19" s="11">
        <v>4</v>
      </c>
      <c r="R19" s="10" t="s">
        <v>205</v>
      </c>
      <c r="S19" s="11">
        <v>52.5</v>
      </c>
    </row>
    <row r="20" spans="2:19" ht="15">
      <c r="B20" s="19" t="s">
        <v>1194</v>
      </c>
      <c r="C20" s="20">
        <v>14</v>
      </c>
      <c r="D20" s="20">
        <v>43</v>
      </c>
      <c r="E20" s="20">
        <v>36</v>
      </c>
      <c r="F20" s="21" t="s">
        <v>339</v>
      </c>
      <c r="G20" s="20">
        <v>28</v>
      </c>
      <c r="H20" s="20">
        <v>119</v>
      </c>
      <c r="I20" s="21" t="s">
        <v>309</v>
      </c>
      <c r="J20" s="20">
        <v>6</v>
      </c>
      <c r="K20" s="21" t="s">
        <v>123</v>
      </c>
      <c r="L20" s="20">
        <v>14</v>
      </c>
      <c r="M20" s="20">
        <v>39</v>
      </c>
      <c r="N20" s="21" t="s">
        <v>642</v>
      </c>
      <c r="O20" s="20">
        <v>1</v>
      </c>
      <c r="P20" s="20">
        <v>3</v>
      </c>
      <c r="Q20" s="20">
        <v>4</v>
      </c>
      <c r="R20" s="21" t="s">
        <v>205</v>
      </c>
      <c r="S20" s="20">
        <v>52.5</v>
      </c>
    </row>
    <row r="21" spans="2:19" ht="15">
      <c r="B21" s="19"/>
      <c r="C21" s="20"/>
      <c r="D21" s="20"/>
      <c r="E21" s="20"/>
      <c r="F21" s="21"/>
      <c r="G21" s="20"/>
      <c r="H21" s="20"/>
      <c r="I21" s="21"/>
      <c r="J21" s="20"/>
      <c r="K21" s="21"/>
      <c r="L21" s="20"/>
      <c r="M21" s="20"/>
      <c r="N21" s="21"/>
      <c r="O21" s="20"/>
      <c r="P21" s="20"/>
      <c r="Q21" s="20"/>
      <c r="R21" s="21"/>
      <c r="S21" s="20"/>
    </row>
    <row r="22" spans="1:19" ht="15">
      <c r="A22" t="s">
        <v>1548</v>
      </c>
      <c r="B22" s="19">
        <v>2019</v>
      </c>
      <c r="C22" s="3">
        <v>6</v>
      </c>
      <c r="D22" s="3">
        <v>8</v>
      </c>
      <c r="E22" s="3">
        <v>2</v>
      </c>
      <c r="F22" s="6" t="s">
        <v>114</v>
      </c>
      <c r="G22" s="3">
        <v>3</v>
      </c>
      <c r="H22" s="3">
        <v>10</v>
      </c>
      <c r="I22" s="6" t="s">
        <v>104</v>
      </c>
      <c r="J22" s="3">
        <v>0</v>
      </c>
      <c r="K22" s="6" t="s">
        <v>48</v>
      </c>
      <c r="L22" s="3">
        <v>0</v>
      </c>
      <c r="M22" s="3">
        <v>1</v>
      </c>
      <c r="N22" s="6" t="s">
        <v>185</v>
      </c>
      <c r="O22" s="3">
        <v>0</v>
      </c>
      <c r="P22" s="3">
        <v>1</v>
      </c>
      <c r="Q22" s="3">
        <v>1</v>
      </c>
      <c r="R22" s="6" t="s">
        <v>185</v>
      </c>
      <c r="S22" s="3">
        <v>2.5</v>
      </c>
    </row>
    <row r="23" spans="2:19" ht="15">
      <c r="B23" s="19">
        <v>2020</v>
      </c>
      <c r="C23" s="3">
        <v>10</v>
      </c>
      <c r="D23" s="3">
        <v>26</v>
      </c>
      <c r="E23" s="3">
        <v>41</v>
      </c>
      <c r="F23" s="6" t="s">
        <v>250</v>
      </c>
      <c r="G23" s="3">
        <v>22</v>
      </c>
      <c r="H23" s="3">
        <v>96</v>
      </c>
      <c r="I23" s="6" t="s">
        <v>487</v>
      </c>
      <c r="J23" s="3">
        <v>2</v>
      </c>
      <c r="K23" s="6" t="s">
        <v>101</v>
      </c>
      <c r="L23" s="3">
        <v>8</v>
      </c>
      <c r="M23" s="3">
        <v>10</v>
      </c>
      <c r="N23" s="6" t="s">
        <v>116</v>
      </c>
      <c r="O23" s="3">
        <v>2</v>
      </c>
      <c r="P23" s="3">
        <v>6</v>
      </c>
      <c r="Q23" s="3">
        <v>8</v>
      </c>
      <c r="R23" s="6" t="s">
        <v>117</v>
      </c>
      <c r="S23" s="3">
        <v>54</v>
      </c>
    </row>
    <row r="24" spans="2:19" ht="15">
      <c r="B24" s="19" t="s">
        <v>1194</v>
      </c>
      <c r="C24" s="20">
        <f>SUM(C22:C23)</f>
        <v>16</v>
      </c>
      <c r="D24" s="20">
        <f>SUM(D22:D23)</f>
        <v>34</v>
      </c>
      <c r="E24" s="20">
        <f>SUM(E22:E23)</f>
        <v>43</v>
      </c>
      <c r="F24" s="21" t="s">
        <v>605</v>
      </c>
      <c r="G24" s="20">
        <f>SUM(G22:G23)</f>
        <v>25</v>
      </c>
      <c r="H24" s="20">
        <f>SUM(H22:H23)</f>
        <v>106</v>
      </c>
      <c r="I24" s="21" t="s">
        <v>1556</v>
      </c>
      <c r="J24" s="20">
        <f>SUM(J22:J23)</f>
        <v>2</v>
      </c>
      <c r="K24" s="21" t="s">
        <v>155</v>
      </c>
      <c r="L24" s="20">
        <f>SUM(L22:L23)</f>
        <v>8</v>
      </c>
      <c r="M24" s="20">
        <f>SUM(M22:M23)</f>
        <v>11</v>
      </c>
      <c r="N24" s="21" t="s">
        <v>385</v>
      </c>
      <c r="O24" s="20">
        <f>SUM(O22:O23)</f>
        <v>2</v>
      </c>
      <c r="P24" s="20">
        <f>SUM(P22:P23)</f>
        <v>7</v>
      </c>
      <c r="Q24" s="20">
        <f>SUM(Q22:Q23)</f>
        <v>9</v>
      </c>
      <c r="R24" s="21" t="s">
        <v>136</v>
      </c>
      <c r="S24" s="20">
        <f>SUM(S22:S23)</f>
        <v>56.5</v>
      </c>
    </row>
    <row r="25" spans="2:19" ht="15">
      <c r="B25" s="2"/>
      <c r="C25" s="3"/>
      <c r="D25" s="3"/>
      <c r="E25" s="3"/>
      <c r="F25" s="6"/>
      <c r="G25" s="3"/>
      <c r="H25" s="3"/>
      <c r="I25" s="6"/>
      <c r="J25" s="3"/>
      <c r="K25" s="6"/>
      <c r="L25" s="3"/>
      <c r="M25" s="3"/>
      <c r="N25" s="6"/>
      <c r="O25" s="3"/>
      <c r="P25" s="3"/>
      <c r="Q25" s="3"/>
      <c r="R25" s="6"/>
      <c r="S25" s="3"/>
    </row>
    <row r="26" spans="1:19" ht="15">
      <c r="A26" t="s">
        <v>1344</v>
      </c>
      <c r="B26" s="19">
        <v>2018</v>
      </c>
      <c r="C26" s="11">
        <v>24</v>
      </c>
      <c r="D26" s="11">
        <v>85</v>
      </c>
      <c r="E26" s="11">
        <v>277</v>
      </c>
      <c r="F26" s="10" t="s">
        <v>1243</v>
      </c>
      <c r="G26" s="11">
        <v>141</v>
      </c>
      <c r="H26" s="11">
        <v>677</v>
      </c>
      <c r="I26" s="10" t="s">
        <v>249</v>
      </c>
      <c r="J26" s="11">
        <v>19</v>
      </c>
      <c r="K26" s="10" t="s">
        <v>180</v>
      </c>
      <c r="L26" s="11">
        <v>26</v>
      </c>
      <c r="M26" s="11">
        <v>151</v>
      </c>
      <c r="N26" s="10" t="s">
        <v>327</v>
      </c>
      <c r="O26" s="11">
        <v>3</v>
      </c>
      <c r="P26" s="11">
        <v>14</v>
      </c>
      <c r="Q26" s="11">
        <v>17</v>
      </c>
      <c r="R26" s="10" t="s">
        <v>94</v>
      </c>
      <c r="S26" s="11">
        <v>313</v>
      </c>
    </row>
    <row r="27" spans="2:19" ht="15">
      <c r="B27" s="19">
        <v>2019</v>
      </c>
      <c r="C27" s="11">
        <v>23</v>
      </c>
      <c r="D27" s="11">
        <v>85</v>
      </c>
      <c r="E27" s="11">
        <v>261</v>
      </c>
      <c r="F27" s="10" t="s">
        <v>1533</v>
      </c>
      <c r="G27" s="11">
        <v>90</v>
      </c>
      <c r="H27" s="11">
        <v>536</v>
      </c>
      <c r="I27" s="10" t="s">
        <v>559</v>
      </c>
      <c r="J27" s="11">
        <v>19</v>
      </c>
      <c r="K27" s="10" t="s">
        <v>180</v>
      </c>
      <c r="L27" s="11">
        <v>39</v>
      </c>
      <c r="M27" s="11">
        <v>148</v>
      </c>
      <c r="N27" s="10" t="s">
        <v>626</v>
      </c>
      <c r="O27" s="11">
        <v>3</v>
      </c>
      <c r="P27" s="11">
        <v>32</v>
      </c>
      <c r="Q27" s="11">
        <v>35</v>
      </c>
      <c r="R27" s="10" t="s">
        <v>212</v>
      </c>
      <c r="S27" s="11">
        <v>319</v>
      </c>
    </row>
    <row r="28" spans="2:19" ht="15">
      <c r="B28" s="19">
        <v>2020</v>
      </c>
      <c r="C28" s="11">
        <v>7</v>
      </c>
      <c r="D28" s="11">
        <v>28</v>
      </c>
      <c r="E28" s="11">
        <v>69</v>
      </c>
      <c r="F28" s="10" t="s">
        <v>1024</v>
      </c>
      <c r="G28" s="11">
        <v>20</v>
      </c>
      <c r="H28" s="11">
        <v>140</v>
      </c>
      <c r="I28" s="10" t="s">
        <v>1646</v>
      </c>
      <c r="J28" s="11">
        <v>14</v>
      </c>
      <c r="K28" s="10" t="s">
        <v>52</v>
      </c>
      <c r="L28" s="11">
        <v>10</v>
      </c>
      <c r="M28" s="11">
        <v>31</v>
      </c>
      <c r="N28" s="10" t="s">
        <v>133</v>
      </c>
      <c r="O28" s="11">
        <v>1</v>
      </c>
      <c r="P28" s="11">
        <v>6</v>
      </c>
      <c r="Q28" s="11">
        <v>7</v>
      </c>
      <c r="R28" s="10" t="s">
        <v>114</v>
      </c>
      <c r="S28" s="11">
        <v>83</v>
      </c>
    </row>
    <row r="29" spans="2:19" ht="15">
      <c r="B29" s="19" t="s">
        <v>1194</v>
      </c>
      <c r="C29" s="20">
        <f>SUM(C26:C28)</f>
        <v>54</v>
      </c>
      <c r="D29" s="20">
        <f>SUM(D26:D28)</f>
        <v>198</v>
      </c>
      <c r="E29" s="20">
        <f>SUM(E26:E28)</f>
        <v>607</v>
      </c>
      <c r="F29" s="21" t="s">
        <v>1533</v>
      </c>
      <c r="G29" s="20">
        <f>SUM(G26:G28)</f>
        <v>251</v>
      </c>
      <c r="H29" s="20">
        <f>SUM(H26:H28)</f>
        <v>1353</v>
      </c>
      <c r="I29" s="21" t="s">
        <v>440</v>
      </c>
      <c r="J29" s="20">
        <f>SUM(J26:J28)</f>
        <v>52</v>
      </c>
      <c r="K29" s="21" t="s">
        <v>136</v>
      </c>
      <c r="L29" s="20">
        <f>SUM(L26:L28)</f>
        <v>75</v>
      </c>
      <c r="M29" s="20">
        <f>SUM(M26:M28)</f>
        <v>330</v>
      </c>
      <c r="N29" s="21" t="s">
        <v>543</v>
      </c>
      <c r="O29" s="20">
        <f>SUM(O26:O28)</f>
        <v>7</v>
      </c>
      <c r="P29" s="20">
        <f>SUM(P26:P28)</f>
        <v>52</v>
      </c>
      <c r="Q29" s="20">
        <f>SUM(Q26:Q28)</f>
        <v>59</v>
      </c>
      <c r="R29" s="21" t="s">
        <v>55</v>
      </c>
      <c r="S29" s="20">
        <f>SUM(S26:S28)</f>
        <v>715</v>
      </c>
    </row>
    <row r="30" spans="2:19" ht="15">
      <c r="B30" s="2"/>
      <c r="C30" s="3"/>
      <c r="D30" s="3"/>
      <c r="E30" s="3"/>
      <c r="F30" s="6"/>
      <c r="G30" s="3"/>
      <c r="H30" s="3"/>
      <c r="I30" s="6"/>
      <c r="J30" s="3"/>
      <c r="K30" s="6"/>
      <c r="L30" s="3"/>
      <c r="M30" s="3"/>
      <c r="N30" s="6"/>
      <c r="O30" s="3"/>
      <c r="P30" s="3"/>
      <c r="Q30" s="3"/>
      <c r="R30" s="6"/>
      <c r="S30" s="3"/>
    </row>
    <row r="31" spans="1:19" ht="15">
      <c r="A31" t="s">
        <v>1345</v>
      </c>
      <c r="B31" s="2">
        <v>2018</v>
      </c>
      <c r="C31" s="3">
        <v>16</v>
      </c>
      <c r="D31" s="3">
        <v>28</v>
      </c>
      <c r="E31" s="3">
        <v>1</v>
      </c>
      <c r="F31" s="6" t="s">
        <v>128</v>
      </c>
      <c r="G31" s="3">
        <v>0</v>
      </c>
      <c r="H31" s="3">
        <v>2</v>
      </c>
      <c r="I31" s="6" t="s">
        <v>235</v>
      </c>
      <c r="J31" s="3">
        <v>2</v>
      </c>
      <c r="K31" s="6" t="s">
        <v>93</v>
      </c>
      <c r="L31" s="3">
        <v>1</v>
      </c>
      <c r="M31" s="3">
        <v>24</v>
      </c>
      <c r="N31" s="6" t="s">
        <v>276</v>
      </c>
      <c r="O31" s="3">
        <v>0</v>
      </c>
      <c r="P31" s="3">
        <v>0</v>
      </c>
      <c r="Q31" s="3">
        <v>0</v>
      </c>
      <c r="R31" s="6" t="s">
        <v>48</v>
      </c>
      <c r="S31" s="3">
        <v>2</v>
      </c>
    </row>
    <row r="32" spans="2:19" ht="15">
      <c r="B32" s="2">
        <v>2019</v>
      </c>
      <c r="C32" s="3">
        <v>19</v>
      </c>
      <c r="D32" s="3">
        <v>33</v>
      </c>
      <c r="E32" s="3">
        <v>4</v>
      </c>
      <c r="F32" s="6" t="s">
        <v>97</v>
      </c>
      <c r="G32" s="3">
        <v>3</v>
      </c>
      <c r="H32" s="3">
        <v>10</v>
      </c>
      <c r="I32" s="6" t="s">
        <v>947</v>
      </c>
      <c r="J32" s="3">
        <v>114</v>
      </c>
      <c r="K32" s="6" t="s">
        <v>1552</v>
      </c>
      <c r="L32" s="3">
        <v>4</v>
      </c>
      <c r="M32" s="3">
        <v>19</v>
      </c>
      <c r="N32" s="6" t="s">
        <v>387</v>
      </c>
      <c r="O32" s="3">
        <v>2</v>
      </c>
      <c r="P32" s="3">
        <v>3</v>
      </c>
      <c r="Q32" s="3">
        <v>5</v>
      </c>
      <c r="R32" s="6" t="s">
        <v>107</v>
      </c>
      <c r="S32" s="3">
        <v>11.5</v>
      </c>
    </row>
    <row r="33" spans="2:19" ht="15">
      <c r="B33" s="19" t="s">
        <v>1194</v>
      </c>
      <c r="C33" s="20">
        <f>SUM(C31:C32)</f>
        <v>35</v>
      </c>
      <c r="D33" s="20">
        <f>SUM(D31:D32)</f>
        <v>61</v>
      </c>
      <c r="E33" s="20">
        <f>SUM(E31:E32)</f>
        <v>5</v>
      </c>
      <c r="F33" s="21" t="s">
        <v>101</v>
      </c>
      <c r="G33" s="20">
        <f>SUM(G31:G32)</f>
        <v>3</v>
      </c>
      <c r="H33" s="20">
        <f>SUM(H31:H32)</f>
        <v>12</v>
      </c>
      <c r="I33" s="21" t="s">
        <v>108</v>
      </c>
      <c r="J33" s="20">
        <f>SUM(J31:J32)</f>
        <v>116</v>
      </c>
      <c r="K33" s="21" t="s">
        <v>403</v>
      </c>
      <c r="L33" s="20">
        <f>SUM(L31:L32)</f>
        <v>5</v>
      </c>
      <c r="M33" s="20">
        <f>SUM(M31:M32)</f>
        <v>43</v>
      </c>
      <c r="N33" s="21" t="s">
        <v>410</v>
      </c>
      <c r="O33" s="20">
        <f>SUM(O31:O32)</f>
        <v>2</v>
      </c>
      <c r="P33" s="20">
        <f>SUM(P31:P32)</f>
        <v>3</v>
      </c>
      <c r="Q33" s="20">
        <f>SUM(Q31:Q32)</f>
        <v>5</v>
      </c>
      <c r="R33" s="21" t="s">
        <v>101</v>
      </c>
      <c r="S33" s="20">
        <f>SUM(S31:S32)</f>
        <v>13.5</v>
      </c>
    </row>
    <row r="34" spans="2:19" ht="15">
      <c r="B34" s="19"/>
      <c r="C34" s="20"/>
      <c r="D34" s="20"/>
      <c r="E34" s="20"/>
      <c r="F34" s="21"/>
      <c r="G34" s="20"/>
      <c r="H34" s="20"/>
      <c r="I34" s="21"/>
      <c r="J34" s="20"/>
      <c r="K34" s="21"/>
      <c r="L34" s="20"/>
      <c r="M34" s="20"/>
      <c r="N34" s="21"/>
      <c r="O34" s="20"/>
      <c r="P34" s="20"/>
      <c r="Q34" s="20"/>
      <c r="R34" s="21"/>
      <c r="S34" s="20"/>
    </row>
    <row r="35" spans="1:19" ht="15">
      <c r="A35" t="s">
        <v>1346</v>
      </c>
      <c r="B35" s="12">
        <v>2018</v>
      </c>
      <c r="C35" s="11">
        <v>12</v>
      </c>
      <c r="D35" s="11">
        <v>21</v>
      </c>
      <c r="E35" s="11">
        <v>11</v>
      </c>
      <c r="F35" s="10" t="s">
        <v>87</v>
      </c>
      <c r="G35" s="11">
        <v>5</v>
      </c>
      <c r="H35" s="11">
        <v>23</v>
      </c>
      <c r="I35" s="10" t="s">
        <v>404</v>
      </c>
      <c r="J35" s="11">
        <v>1</v>
      </c>
      <c r="K35" s="10" t="s">
        <v>190</v>
      </c>
      <c r="L35" s="11">
        <v>1</v>
      </c>
      <c r="M35" s="11">
        <v>5</v>
      </c>
      <c r="N35" s="10" t="s">
        <v>315</v>
      </c>
      <c r="O35" s="11">
        <v>2</v>
      </c>
      <c r="P35" s="11">
        <v>3</v>
      </c>
      <c r="Q35" s="11">
        <v>5</v>
      </c>
      <c r="R35" s="10" t="s">
        <v>315</v>
      </c>
      <c r="S35" s="3">
        <v>15.5</v>
      </c>
    </row>
    <row r="36" spans="2:19" ht="15">
      <c r="B36" s="19" t="s">
        <v>1194</v>
      </c>
      <c r="C36" s="20">
        <v>12</v>
      </c>
      <c r="D36" s="20">
        <v>21</v>
      </c>
      <c r="E36" s="20">
        <v>11</v>
      </c>
      <c r="F36" s="21" t="s">
        <v>87</v>
      </c>
      <c r="G36" s="20">
        <v>5</v>
      </c>
      <c r="H36" s="20">
        <v>23</v>
      </c>
      <c r="I36" s="21" t="s">
        <v>404</v>
      </c>
      <c r="J36" s="20">
        <v>1</v>
      </c>
      <c r="K36" s="21" t="s">
        <v>190</v>
      </c>
      <c r="L36" s="20">
        <v>1</v>
      </c>
      <c r="M36" s="20">
        <v>5</v>
      </c>
      <c r="N36" s="21" t="s">
        <v>315</v>
      </c>
      <c r="O36" s="20">
        <v>2</v>
      </c>
      <c r="P36" s="20">
        <v>3</v>
      </c>
      <c r="Q36" s="20">
        <v>5</v>
      </c>
      <c r="R36" s="21" t="s">
        <v>315</v>
      </c>
      <c r="S36" s="20">
        <v>15.5</v>
      </c>
    </row>
    <row r="37" spans="2:19" ht="15">
      <c r="B37" s="2"/>
      <c r="C37" s="3"/>
      <c r="D37" s="3"/>
      <c r="E37" s="3"/>
      <c r="F37" s="6"/>
      <c r="G37" s="3"/>
      <c r="H37" s="3"/>
      <c r="I37" s="6"/>
      <c r="J37" s="3"/>
      <c r="K37" s="6"/>
      <c r="L37" s="3"/>
      <c r="M37" s="3"/>
      <c r="N37" s="6"/>
      <c r="O37" s="3"/>
      <c r="P37" s="3"/>
      <c r="Q37" s="3"/>
      <c r="R37" s="6"/>
      <c r="S37" s="3"/>
    </row>
    <row r="38" spans="1:19" ht="15">
      <c r="A38" t="s">
        <v>1347</v>
      </c>
      <c r="B38" s="2">
        <v>2018</v>
      </c>
      <c r="C38" s="3">
        <v>12</v>
      </c>
      <c r="D38" s="3">
        <v>20</v>
      </c>
      <c r="E38" s="3">
        <v>14</v>
      </c>
      <c r="F38" s="6" t="s">
        <v>410</v>
      </c>
      <c r="G38" s="3">
        <v>14</v>
      </c>
      <c r="H38" s="3">
        <v>41</v>
      </c>
      <c r="I38" s="6" t="s">
        <v>34</v>
      </c>
      <c r="J38" s="3">
        <v>1</v>
      </c>
      <c r="K38" s="6" t="s">
        <v>190</v>
      </c>
      <c r="L38" s="3">
        <v>0</v>
      </c>
      <c r="M38" s="3">
        <v>3</v>
      </c>
      <c r="N38" s="6" t="s">
        <v>107</v>
      </c>
      <c r="O38" s="3">
        <v>2</v>
      </c>
      <c r="P38" s="3">
        <v>0</v>
      </c>
      <c r="Q38" s="3">
        <v>2</v>
      </c>
      <c r="R38" s="6" t="s">
        <v>49</v>
      </c>
      <c r="S38" s="3">
        <v>16</v>
      </c>
    </row>
    <row r="39" spans="2:19" ht="15">
      <c r="B39" s="2">
        <v>2019</v>
      </c>
      <c r="C39" s="3">
        <v>8</v>
      </c>
      <c r="D39" s="3">
        <v>17</v>
      </c>
      <c r="E39" s="3">
        <v>21</v>
      </c>
      <c r="F39" s="6" t="s">
        <v>924</v>
      </c>
      <c r="G39" s="3">
        <v>12</v>
      </c>
      <c r="H39" s="3">
        <v>49</v>
      </c>
      <c r="I39" s="6" t="s">
        <v>928</v>
      </c>
      <c r="J39" s="3">
        <v>2</v>
      </c>
      <c r="K39" s="6" t="s">
        <v>97</v>
      </c>
      <c r="L39" s="3">
        <v>6</v>
      </c>
      <c r="M39" s="3">
        <v>11</v>
      </c>
      <c r="N39" s="6" t="s">
        <v>258</v>
      </c>
      <c r="O39" s="3">
        <v>3</v>
      </c>
      <c r="P39" s="3">
        <v>10</v>
      </c>
      <c r="Q39" s="3">
        <v>13</v>
      </c>
      <c r="R39" s="6" t="s">
        <v>457</v>
      </c>
      <c r="S39" s="3">
        <v>35</v>
      </c>
    </row>
    <row r="40" spans="2:19" ht="15">
      <c r="B40" s="19" t="s">
        <v>1194</v>
      </c>
      <c r="C40" s="20">
        <f>SUM(C38:C39)</f>
        <v>20</v>
      </c>
      <c r="D40" s="20">
        <f>SUM(D38:D39)</f>
        <v>37</v>
      </c>
      <c r="E40" s="20">
        <f>SUM(E38:E39)</f>
        <v>35</v>
      </c>
      <c r="F40" s="21" t="s">
        <v>434</v>
      </c>
      <c r="G40" s="20">
        <f>SUM(G38:G39)</f>
        <v>26</v>
      </c>
      <c r="H40" s="20">
        <f>SUM(H38:H39)</f>
        <v>90</v>
      </c>
      <c r="I40" s="21" t="s">
        <v>947</v>
      </c>
      <c r="J40" s="20">
        <f>SUM(J38:J39)</f>
        <v>3</v>
      </c>
      <c r="K40" s="21" t="s">
        <v>101</v>
      </c>
      <c r="L40" s="20">
        <f>SUM(L38:L39)</f>
        <v>6</v>
      </c>
      <c r="M40" s="20">
        <f>SUM(M38:M39)</f>
        <v>14</v>
      </c>
      <c r="N40" s="21" t="s">
        <v>116</v>
      </c>
      <c r="O40" s="20">
        <f>SUM(O38:O39)</f>
        <v>5</v>
      </c>
      <c r="P40" s="20">
        <f>SUM(P38:P39)</f>
        <v>10</v>
      </c>
      <c r="Q40" s="20">
        <f>SUM(Q38:Q39)</f>
        <v>15</v>
      </c>
      <c r="R40" s="21" t="s">
        <v>212</v>
      </c>
      <c r="S40" s="20">
        <f>SUM(S38:S39)</f>
        <v>51</v>
      </c>
    </row>
    <row r="41" spans="2:19" ht="15">
      <c r="B41" s="2"/>
      <c r="C41" s="3"/>
      <c r="D41" s="3"/>
      <c r="E41" s="3"/>
      <c r="F41" s="6"/>
      <c r="G41" s="3"/>
      <c r="H41" s="3"/>
      <c r="I41" s="6"/>
      <c r="J41" s="3"/>
      <c r="K41" s="6"/>
      <c r="L41" s="3"/>
      <c r="M41" s="3"/>
      <c r="N41" s="6"/>
      <c r="O41" s="3"/>
      <c r="P41" s="3"/>
      <c r="Q41" s="3"/>
      <c r="R41" s="6"/>
      <c r="S41" s="3"/>
    </row>
    <row r="42" spans="1:19" ht="15">
      <c r="A42" t="s">
        <v>1348</v>
      </c>
      <c r="B42" s="2">
        <v>2018</v>
      </c>
      <c r="C42" s="3">
        <v>16</v>
      </c>
      <c r="D42" s="3">
        <v>25</v>
      </c>
      <c r="E42" s="3">
        <v>4</v>
      </c>
      <c r="F42" s="6" t="s">
        <v>356</v>
      </c>
      <c r="G42" s="3">
        <v>0</v>
      </c>
      <c r="H42" s="3">
        <v>6</v>
      </c>
      <c r="I42" s="6" t="s">
        <v>215</v>
      </c>
      <c r="J42" s="3">
        <v>97</v>
      </c>
      <c r="K42" s="6" t="s">
        <v>1349</v>
      </c>
      <c r="L42" s="3">
        <v>0</v>
      </c>
      <c r="M42" s="3">
        <v>3</v>
      </c>
      <c r="N42" s="6" t="s">
        <v>97</v>
      </c>
      <c r="O42" s="3">
        <v>0</v>
      </c>
      <c r="P42" s="3">
        <v>0</v>
      </c>
      <c r="Q42" s="3">
        <v>0</v>
      </c>
      <c r="R42" s="6" t="s">
        <v>48</v>
      </c>
      <c r="S42" s="3">
        <v>4</v>
      </c>
    </row>
    <row r="43" spans="2:19" ht="15">
      <c r="B43" s="19" t="s">
        <v>1194</v>
      </c>
      <c r="C43" s="20">
        <v>16</v>
      </c>
      <c r="D43" s="20">
        <v>25</v>
      </c>
      <c r="E43" s="20">
        <v>4</v>
      </c>
      <c r="F43" s="21" t="s">
        <v>356</v>
      </c>
      <c r="G43" s="20">
        <v>0</v>
      </c>
      <c r="H43" s="20">
        <v>6</v>
      </c>
      <c r="I43" s="21" t="s">
        <v>215</v>
      </c>
      <c r="J43" s="20">
        <v>97</v>
      </c>
      <c r="K43" s="21" t="s">
        <v>1349</v>
      </c>
      <c r="L43" s="20">
        <v>0</v>
      </c>
      <c r="M43" s="20">
        <v>3</v>
      </c>
      <c r="N43" s="21" t="s">
        <v>97</v>
      </c>
      <c r="O43" s="20">
        <v>0</v>
      </c>
      <c r="P43" s="20">
        <v>0</v>
      </c>
      <c r="Q43" s="20">
        <v>0</v>
      </c>
      <c r="R43" s="21" t="s">
        <v>48</v>
      </c>
      <c r="S43" s="20">
        <v>4</v>
      </c>
    </row>
    <row r="44" spans="2:19" ht="15">
      <c r="B44" s="2"/>
      <c r="C44" s="3"/>
      <c r="D44" s="3"/>
      <c r="E44" s="3"/>
      <c r="F44" s="6"/>
      <c r="G44" s="3"/>
      <c r="H44" s="3"/>
      <c r="I44" s="6"/>
      <c r="J44" s="3"/>
      <c r="K44" s="6"/>
      <c r="L44" s="3"/>
      <c r="M44" s="3"/>
      <c r="N44" s="6"/>
      <c r="O44" s="3"/>
      <c r="P44" s="3"/>
      <c r="Q44" s="3"/>
      <c r="R44" s="6"/>
      <c r="S44" s="3"/>
    </row>
    <row r="45" spans="1:19" ht="15">
      <c r="A45" t="s">
        <v>1350</v>
      </c>
      <c r="B45" s="2">
        <v>2018</v>
      </c>
      <c r="C45" s="3">
        <v>18</v>
      </c>
      <c r="D45" s="3">
        <v>56</v>
      </c>
      <c r="E45" s="3">
        <v>51</v>
      </c>
      <c r="F45" s="6" t="s">
        <v>642</v>
      </c>
      <c r="G45" s="3">
        <v>17</v>
      </c>
      <c r="H45" s="3">
        <v>102</v>
      </c>
      <c r="I45" s="6" t="s">
        <v>45</v>
      </c>
      <c r="J45" s="3">
        <v>5</v>
      </c>
      <c r="K45" s="6" t="s">
        <v>205</v>
      </c>
      <c r="L45" s="3">
        <v>9</v>
      </c>
      <c r="M45" s="3">
        <v>32</v>
      </c>
      <c r="N45" s="6" t="s">
        <v>233</v>
      </c>
      <c r="O45" s="3">
        <v>0</v>
      </c>
      <c r="P45" s="3">
        <v>2</v>
      </c>
      <c r="Q45" s="3">
        <v>2</v>
      </c>
      <c r="R45" s="6" t="s">
        <v>128</v>
      </c>
      <c r="S45" s="3">
        <v>61</v>
      </c>
    </row>
    <row r="46" spans="2:19" ht="15">
      <c r="B46" s="19" t="s">
        <v>1194</v>
      </c>
      <c r="C46" s="20">
        <v>18</v>
      </c>
      <c r="D46" s="20">
        <v>56</v>
      </c>
      <c r="E46" s="20">
        <v>51</v>
      </c>
      <c r="F46" s="21" t="s">
        <v>642</v>
      </c>
      <c r="G46" s="20">
        <v>17</v>
      </c>
      <c r="H46" s="20">
        <v>102</v>
      </c>
      <c r="I46" s="21" t="s">
        <v>45</v>
      </c>
      <c r="J46" s="20">
        <v>5</v>
      </c>
      <c r="K46" s="21" t="s">
        <v>205</v>
      </c>
      <c r="L46" s="20">
        <v>9</v>
      </c>
      <c r="M46" s="20">
        <v>32</v>
      </c>
      <c r="N46" s="21" t="s">
        <v>233</v>
      </c>
      <c r="O46" s="20">
        <v>0</v>
      </c>
      <c r="P46" s="20">
        <v>2</v>
      </c>
      <c r="Q46" s="20">
        <v>2</v>
      </c>
      <c r="R46" s="21" t="s">
        <v>128</v>
      </c>
      <c r="S46" s="20">
        <v>61</v>
      </c>
    </row>
    <row r="47" spans="2:19" ht="15">
      <c r="B47" s="19"/>
      <c r="C47" s="20"/>
      <c r="D47" s="20"/>
      <c r="E47" s="20"/>
      <c r="F47" s="21"/>
      <c r="G47" s="20"/>
      <c r="H47" s="20"/>
      <c r="I47" s="21"/>
      <c r="J47" s="20"/>
      <c r="K47" s="21"/>
      <c r="L47" s="20"/>
      <c r="M47" s="20"/>
      <c r="N47" s="21"/>
      <c r="O47" s="20"/>
      <c r="P47" s="20"/>
      <c r="Q47" s="20"/>
      <c r="R47" s="21"/>
      <c r="S47" s="20"/>
    </row>
    <row r="48" spans="1:19" ht="15">
      <c r="A48" t="s">
        <v>1549</v>
      </c>
      <c r="B48" s="12">
        <v>2019</v>
      </c>
      <c r="C48" s="3">
        <v>5</v>
      </c>
      <c r="D48" s="3">
        <v>10</v>
      </c>
      <c r="E48" s="3">
        <v>11</v>
      </c>
      <c r="F48" s="6" t="s">
        <v>367</v>
      </c>
      <c r="G48" s="3">
        <v>4</v>
      </c>
      <c r="H48" s="3">
        <v>18</v>
      </c>
      <c r="I48" s="6" t="s">
        <v>1553</v>
      </c>
      <c r="J48" s="3">
        <v>0</v>
      </c>
      <c r="K48" s="6" t="s">
        <v>48</v>
      </c>
      <c r="L48" s="3">
        <v>0</v>
      </c>
      <c r="M48" s="3">
        <v>1</v>
      </c>
      <c r="N48" s="6" t="s">
        <v>49</v>
      </c>
      <c r="O48" s="3">
        <v>0</v>
      </c>
      <c r="P48" s="3">
        <v>0</v>
      </c>
      <c r="Q48" s="3">
        <v>0</v>
      </c>
      <c r="R48" s="6" t="s">
        <v>48</v>
      </c>
      <c r="S48" s="3">
        <v>11</v>
      </c>
    </row>
    <row r="49" spans="2:19" ht="15">
      <c r="B49" s="12">
        <v>2020</v>
      </c>
      <c r="C49" s="3">
        <v>10</v>
      </c>
      <c r="D49" s="3">
        <v>25</v>
      </c>
      <c r="E49" s="3">
        <v>30</v>
      </c>
      <c r="F49" s="6" t="s">
        <v>312</v>
      </c>
      <c r="G49" s="3">
        <v>16</v>
      </c>
      <c r="H49" s="3">
        <v>61</v>
      </c>
      <c r="I49" s="6" t="s">
        <v>1395</v>
      </c>
      <c r="J49" s="3">
        <v>1</v>
      </c>
      <c r="K49" s="6" t="s">
        <v>128</v>
      </c>
      <c r="L49" s="3">
        <v>8</v>
      </c>
      <c r="M49" s="3">
        <v>10</v>
      </c>
      <c r="N49" s="6" t="s">
        <v>120</v>
      </c>
      <c r="O49" s="3">
        <v>1</v>
      </c>
      <c r="P49" s="3">
        <v>16</v>
      </c>
      <c r="Q49" s="3">
        <v>17</v>
      </c>
      <c r="R49" s="6" t="s">
        <v>160</v>
      </c>
      <c r="S49" s="3">
        <v>47</v>
      </c>
    </row>
    <row r="50" spans="2:19" ht="15">
      <c r="B50" s="19" t="s">
        <v>1194</v>
      </c>
      <c r="C50" s="20">
        <f>SUM(C48:C49)</f>
        <v>15</v>
      </c>
      <c r="D50" s="20">
        <f>SUM(D48:D49)</f>
        <v>35</v>
      </c>
      <c r="E50" s="20">
        <f>SUM(E48:E49)</f>
        <v>41</v>
      </c>
      <c r="F50" s="21" t="s">
        <v>530</v>
      </c>
      <c r="G50" s="20">
        <f>SUM(G48:G49)</f>
        <v>20</v>
      </c>
      <c r="H50" s="20">
        <f>SUM(H48:H49)</f>
        <v>79</v>
      </c>
      <c r="I50" s="21" t="s">
        <v>1166</v>
      </c>
      <c r="J50" s="20">
        <f>SUM(J48:J49)</f>
        <v>1</v>
      </c>
      <c r="K50" s="21" t="s">
        <v>103</v>
      </c>
      <c r="L50" s="20">
        <f>SUM(L48:L49)</f>
        <v>8</v>
      </c>
      <c r="M50" s="20">
        <f>SUM(M48:M49)</f>
        <v>11</v>
      </c>
      <c r="N50" s="21" t="s">
        <v>117</v>
      </c>
      <c r="O50" s="20">
        <f>SUM(O48:O49)</f>
        <v>1</v>
      </c>
      <c r="P50" s="20">
        <f>SUM(P48:P49)</f>
        <v>16</v>
      </c>
      <c r="Q50" s="20">
        <f>SUM(Q48:Q49)</f>
        <v>17</v>
      </c>
      <c r="R50" s="21" t="s">
        <v>298</v>
      </c>
      <c r="S50" s="20">
        <f>SUM(S48:S49)</f>
        <v>58</v>
      </c>
    </row>
    <row r="51" spans="2:19" ht="15">
      <c r="B51" s="19"/>
      <c r="C51" s="20"/>
      <c r="D51" s="20"/>
      <c r="E51" s="20"/>
      <c r="F51" s="21"/>
      <c r="G51" s="20"/>
      <c r="H51" s="20"/>
      <c r="I51" s="21"/>
      <c r="J51" s="20"/>
      <c r="K51" s="21"/>
      <c r="L51" s="20"/>
      <c r="M51" s="20"/>
      <c r="N51" s="21"/>
      <c r="O51" s="20"/>
      <c r="P51" s="20"/>
      <c r="Q51" s="20"/>
      <c r="R51" s="21"/>
      <c r="S51" s="20"/>
    </row>
    <row r="52" spans="1:19" ht="15">
      <c r="A52" t="s">
        <v>1550</v>
      </c>
      <c r="B52" s="19">
        <v>2019</v>
      </c>
      <c r="C52" s="3">
        <v>20</v>
      </c>
      <c r="D52" s="3">
        <v>48</v>
      </c>
      <c r="E52" s="3">
        <v>49</v>
      </c>
      <c r="F52" s="6" t="s">
        <v>682</v>
      </c>
      <c r="G52" s="3">
        <v>10</v>
      </c>
      <c r="H52" s="3">
        <v>82</v>
      </c>
      <c r="I52" s="6" t="s">
        <v>1238</v>
      </c>
      <c r="J52" s="3">
        <v>1</v>
      </c>
      <c r="K52" s="6" t="s">
        <v>217</v>
      </c>
      <c r="L52" s="3">
        <v>6</v>
      </c>
      <c r="M52" s="3">
        <v>16</v>
      </c>
      <c r="N52" s="6" t="s">
        <v>105</v>
      </c>
      <c r="O52" s="3">
        <v>8</v>
      </c>
      <c r="P52" s="3">
        <v>41</v>
      </c>
      <c r="Q52" s="3">
        <v>49</v>
      </c>
      <c r="R52" s="6" t="s">
        <v>682</v>
      </c>
      <c r="S52" s="3">
        <v>83.5</v>
      </c>
    </row>
    <row r="53" spans="2:19" ht="15">
      <c r="B53" s="19" t="s">
        <v>1194</v>
      </c>
      <c r="C53" s="20">
        <f>SUM(C52)</f>
        <v>20</v>
      </c>
      <c r="D53" s="20">
        <f>SUM(D52)</f>
        <v>48</v>
      </c>
      <c r="E53" s="20">
        <f>SUM(E52)</f>
        <v>49</v>
      </c>
      <c r="F53" s="21" t="s">
        <v>682</v>
      </c>
      <c r="G53" s="20">
        <f>SUM(G52)</f>
        <v>10</v>
      </c>
      <c r="H53" s="20">
        <f>SUM(H52)</f>
        <v>82</v>
      </c>
      <c r="I53" s="21" t="s">
        <v>1238</v>
      </c>
      <c r="J53" s="20">
        <f>SUM(J52)</f>
        <v>1</v>
      </c>
      <c r="K53" s="21" t="s">
        <v>217</v>
      </c>
      <c r="L53" s="20">
        <f>SUM(L52)</f>
        <v>6</v>
      </c>
      <c r="M53" s="20">
        <f>SUM(M52)</f>
        <v>16</v>
      </c>
      <c r="N53" s="21" t="s">
        <v>105</v>
      </c>
      <c r="O53" s="20">
        <f>SUM(O52)</f>
        <v>8</v>
      </c>
      <c r="P53" s="20">
        <f>SUM(P52)</f>
        <v>41</v>
      </c>
      <c r="Q53" s="20">
        <f>SUM(Q52)</f>
        <v>49</v>
      </c>
      <c r="R53" s="21" t="s">
        <v>682</v>
      </c>
      <c r="S53" s="20">
        <f>SUM(S52)</f>
        <v>83.5</v>
      </c>
    </row>
    <row r="54" spans="2:19" ht="15">
      <c r="B54" s="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5">
      <c r="A55" t="s">
        <v>1351</v>
      </c>
      <c r="B55" s="2">
        <v>2018</v>
      </c>
      <c r="C55" s="3">
        <v>14</v>
      </c>
      <c r="D55" s="3">
        <v>23</v>
      </c>
      <c r="E55" s="3">
        <v>15</v>
      </c>
      <c r="F55" s="6" t="s">
        <v>258</v>
      </c>
      <c r="G55" s="3">
        <v>11</v>
      </c>
      <c r="H55" s="3">
        <v>52</v>
      </c>
      <c r="I55" s="6" t="s">
        <v>586</v>
      </c>
      <c r="J55" s="3">
        <v>0</v>
      </c>
      <c r="K55" s="6" t="s">
        <v>48</v>
      </c>
      <c r="L55" s="3">
        <v>1</v>
      </c>
      <c r="M55" s="3">
        <v>4</v>
      </c>
      <c r="N55" s="6" t="s">
        <v>135</v>
      </c>
      <c r="O55" s="3">
        <v>0</v>
      </c>
      <c r="P55" s="3">
        <v>3</v>
      </c>
      <c r="Q55" s="3">
        <v>3</v>
      </c>
      <c r="R55" s="6" t="s">
        <v>185</v>
      </c>
      <c r="S55" s="3">
        <v>17.5</v>
      </c>
    </row>
    <row r="56" spans="2:19" ht="15">
      <c r="B56" s="19" t="s">
        <v>1194</v>
      </c>
      <c r="C56" s="20">
        <v>14</v>
      </c>
      <c r="D56" s="20">
        <v>23</v>
      </c>
      <c r="E56" s="20">
        <v>15</v>
      </c>
      <c r="F56" s="21" t="s">
        <v>258</v>
      </c>
      <c r="G56" s="20">
        <v>11</v>
      </c>
      <c r="H56" s="20">
        <v>52</v>
      </c>
      <c r="I56" s="21" t="s">
        <v>586</v>
      </c>
      <c r="J56" s="20">
        <v>0</v>
      </c>
      <c r="K56" s="21" t="s">
        <v>48</v>
      </c>
      <c r="L56" s="20">
        <v>1</v>
      </c>
      <c r="M56" s="20">
        <v>4</v>
      </c>
      <c r="N56" s="21" t="s">
        <v>135</v>
      </c>
      <c r="O56" s="20">
        <v>0</v>
      </c>
      <c r="P56" s="20">
        <v>3</v>
      </c>
      <c r="Q56" s="20">
        <v>3</v>
      </c>
      <c r="R56" s="21" t="s">
        <v>185</v>
      </c>
      <c r="S56" s="20">
        <v>17.5</v>
      </c>
    </row>
    <row r="57" spans="2:19" ht="15">
      <c r="B57" s="19"/>
      <c r="C57" s="20"/>
      <c r="D57" s="20"/>
      <c r="E57" s="20"/>
      <c r="F57" s="21"/>
      <c r="G57" s="20"/>
      <c r="H57" s="20"/>
      <c r="I57" s="21"/>
      <c r="J57" s="20"/>
      <c r="K57" s="21"/>
      <c r="L57" s="20"/>
      <c r="M57" s="20"/>
      <c r="N57" s="21"/>
      <c r="O57" s="20"/>
      <c r="P57" s="20"/>
      <c r="Q57" s="20"/>
      <c r="R57" s="21"/>
      <c r="S57" s="20"/>
    </row>
    <row r="58" spans="1:19" ht="15">
      <c r="A58" t="s">
        <v>1714</v>
      </c>
      <c r="B58" s="12">
        <v>2020</v>
      </c>
      <c r="C58" s="11">
        <v>15</v>
      </c>
      <c r="D58" s="11">
        <v>50</v>
      </c>
      <c r="E58" s="11">
        <v>1</v>
      </c>
      <c r="F58" s="10" t="s">
        <v>217</v>
      </c>
      <c r="G58" s="11">
        <v>0</v>
      </c>
      <c r="H58" s="11">
        <v>3</v>
      </c>
      <c r="I58" s="10" t="s">
        <v>45</v>
      </c>
      <c r="J58" s="11">
        <v>3</v>
      </c>
      <c r="K58" s="10" t="s">
        <v>155</v>
      </c>
      <c r="L58" s="11">
        <v>2</v>
      </c>
      <c r="M58" s="11">
        <v>52</v>
      </c>
      <c r="N58" s="10" t="s">
        <v>968</v>
      </c>
      <c r="O58" s="11">
        <v>0</v>
      </c>
      <c r="P58" s="11">
        <v>0</v>
      </c>
      <c r="Q58" s="11">
        <v>0</v>
      </c>
      <c r="R58" s="10" t="s">
        <v>48</v>
      </c>
      <c r="S58" s="11">
        <v>3</v>
      </c>
    </row>
    <row r="59" spans="2:19" ht="15">
      <c r="B59" s="19" t="s">
        <v>1194</v>
      </c>
      <c r="C59" s="20">
        <v>15</v>
      </c>
      <c r="D59" s="20">
        <v>50</v>
      </c>
      <c r="E59" s="20">
        <v>1</v>
      </c>
      <c r="F59" s="21" t="s">
        <v>217</v>
      </c>
      <c r="G59" s="20">
        <v>0</v>
      </c>
      <c r="H59" s="20">
        <v>3</v>
      </c>
      <c r="I59" s="21" t="s">
        <v>45</v>
      </c>
      <c r="J59" s="20">
        <v>3</v>
      </c>
      <c r="K59" s="21" t="s">
        <v>155</v>
      </c>
      <c r="L59" s="20">
        <v>2</v>
      </c>
      <c r="M59" s="20">
        <v>52</v>
      </c>
      <c r="N59" s="21" t="s">
        <v>968</v>
      </c>
      <c r="O59" s="20">
        <v>0</v>
      </c>
      <c r="P59" s="20">
        <v>0</v>
      </c>
      <c r="Q59" s="20">
        <v>0</v>
      </c>
      <c r="R59" s="21" t="s">
        <v>48</v>
      </c>
      <c r="S59" s="20">
        <v>3</v>
      </c>
    </row>
    <row r="60" spans="2:19" ht="15"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>
      <c r="A61" t="s">
        <v>1352</v>
      </c>
      <c r="B61" s="2">
        <v>2018</v>
      </c>
      <c r="C61" s="3">
        <v>7</v>
      </c>
      <c r="D61" s="3">
        <v>11</v>
      </c>
      <c r="E61" s="3">
        <v>10</v>
      </c>
      <c r="F61" s="6" t="s">
        <v>642</v>
      </c>
      <c r="G61" s="3">
        <v>1</v>
      </c>
      <c r="H61" s="3">
        <v>18</v>
      </c>
      <c r="I61" s="6" t="s">
        <v>235</v>
      </c>
      <c r="J61" s="3">
        <v>0</v>
      </c>
      <c r="K61" s="6" t="s">
        <v>48</v>
      </c>
      <c r="L61" s="3">
        <v>1</v>
      </c>
      <c r="M61" s="3">
        <v>1</v>
      </c>
      <c r="N61" s="6" t="s">
        <v>205</v>
      </c>
      <c r="O61" s="3">
        <v>0</v>
      </c>
      <c r="P61" s="3">
        <v>5</v>
      </c>
      <c r="Q61" s="3">
        <v>5</v>
      </c>
      <c r="R61" s="6" t="s">
        <v>178</v>
      </c>
      <c r="S61" s="3">
        <v>13.5</v>
      </c>
    </row>
    <row r="62" spans="2:19" ht="15">
      <c r="B62" s="19" t="s">
        <v>1194</v>
      </c>
      <c r="C62" s="20">
        <v>7</v>
      </c>
      <c r="D62" s="20">
        <v>11</v>
      </c>
      <c r="E62" s="20">
        <v>10</v>
      </c>
      <c r="F62" s="21" t="s">
        <v>642</v>
      </c>
      <c r="G62" s="20">
        <v>1</v>
      </c>
      <c r="H62" s="20">
        <v>18</v>
      </c>
      <c r="I62" s="21" t="s">
        <v>235</v>
      </c>
      <c r="J62" s="20">
        <v>0</v>
      </c>
      <c r="K62" s="21" t="s">
        <v>48</v>
      </c>
      <c r="L62" s="20">
        <v>1</v>
      </c>
      <c r="M62" s="20">
        <v>1</v>
      </c>
      <c r="N62" s="21" t="s">
        <v>205</v>
      </c>
      <c r="O62" s="20">
        <v>0</v>
      </c>
      <c r="P62" s="20">
        <v>5</v>
      </c>
      <c r="Q62" s="20">
        <v>5</v>
      </c>
      <c r="R62" s="21" t="s">
        <v>178</v>
      </c>
      <c r="S62" s="20">
        <v>13.5</v>
      </c>
    </row>
    <row r="63" spans="2:19" ht="15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5">
      <c r="A64" t="s">
        <v>1353</v>
      </c>
      <c r="B64" s="2">
        <v>2018</v>
      </c>
      <c r="C64" s="3">
        <v>21</v>
      </c>
      <c r="D64" s="3">
        <v>70</v>
      </c>
      <c r="E64" s="3">
        <v>223</v>
      </c>
      <c r="F64" s="6" t="s">
        <v>935</v>
      </c>
      <c r="G64" s="3">
        <v>113</v>
      </c>
      <c r="H64" s="3">
        <v>555</v>
      </c>
      <c r="I64" s="6" t="s">
        <v>487</v>
      </c>
      <c r="J64" s="3">
        <v>12</v>
      </c>
      <c r="K64" s="6" t="s">
        <v>135</v>
      </c>
      <c r="L64" s="3">
        <v>9</v>
      </c>
      <c r="M64" s="3">
        <v>75</v>
      </c>
      <c r="N64" s="6" t="s">
        <v>361</v>
      </c>
      <c r="O64" s="3">
        <v>7</v>
      </c>
      <c r="P64" s="3">
        <v>29</v>
      </c>
      <c r="Q64" s="3">
        <v>36</v>
      </c>
      <c r="R64" s="6" t="s">
        <v>125</v>
      </c>
      <c r="S64" s="3">
        <v>253.5</v>
      </c>
    </row>
    <row r="65" spans="2:19" ht="15">
      <c r="B65" s="2">
        <v>2019</v>
      </c>
      <c r="C65" s="3">
        <v>23</v>
      </c>
      <c r="D65" s="3">
        <v>82</v>
      </c>
      <c r="E65" s="3">
        <v>352</v>
      </c>
      <c r="F65" s="6" t="s">
        <v>1554</v>
      </c>
      <c r="G65" s="3">
        <v>128</v>
      </c>
      <c r="H65" s="3">
        <v>711</v>
      </c>
      <c r="I65" s="6" t="s">
        <v>733</v>
      </c>
      <c r="J65" s="3">
        <v>15</v>
      </c>
      <c r="K65" s="6" t="s">
        <v>165</v>
      </c>
      <c r="L65" s="3">
        <v>26</v>
      </c>
      <c r="M65" s="3">
        <v>92</v>
      </c>
      <c r="N65" s="6" t="s">
        <v>337</v>
      </c>
      <c r="O65" s="3">
        <v>10</v>
      </c>
      <c r="P65" s="3">
        <v>28</v>
      </c>
      <c r="Q65" s="3">
        <v>38</v>
      </c>
      <c r="R65" s="6" t="s">
        <v>119</v>
      </c>
      <c r="S65" s="3">
        <v>402</v>
      </c>
    </row>
    <row r="66" spans="2:19" ht="15">
      <c r="B66" s="2">
        <v>2020</v>
      </c>
      <c r="C66" s="3">
        <v>14</v>
      </c>
      <c r="D66" s="3">
        <v>48</v>
      </c>
      <c r="E66" s="3">
        <v>161</v>
      </c>
      <c r="F66" s="6" t="s">
        <v>717</v>
      </c>
      <c r="G66" s="3">
        <v>58</v>
      </c>
      <c r="H66" s="3">
        <v>337</v>
      </c>
      <c r="I66" s="6" t="s">
        <v>1240</v>
      </c>
      <c r="J66" s="3">
        <v>21</v>
      </c>
      <c r="K66" s="6" t="s">
        <v>98</v>
      </c>
      <c r="L66" s="3">
        <v>12</v>
      </c>
      <c r="M66" s="3">
        <v>58</v>
      </c>
      <c r="N66" s="6" t="s">
        <v>794</v>
      </c>
      <c r="O66" s="3">
        <v>9</v>
      </c>
      <c r="P66" s="3">
        <v>25</v>
      </c>
      <c r="Q66" s="3">
        <v>34</v>
      </c>
      <c r="R66" s="6" t="s">
        <v>281</v>
      </c>
      <c r="S66" s="3">
        <v>194.5</v>
      </c>
    </row>
    <row r="67" spans="2:19" ht="15">
      <c r="B67" s="19" t="s">
        <v>1194</v>
      </c>
      <c r="C67" s="20">
        <f>SUM(C64:C66)</f>
        <v>58</v>
      </c>
      <c r="D67" s="20">
        <f>SUM(D64:D66)</f>
        <v>200</v>
      </c>
      <c r="E67" s="20">
        <f>SUM(E64:E66)</f>
        <v>736</v>
      </c>
      <c r="F67" s="21" t="s">
        <v>910</v>
      </c>
      <c r="G67" s="20">
        <f>SUM(G64:G66)</f>
        <v>299</v>
      </c>
      <c r="H67" s="20">
        <f>SUM(H64:H66)</f>
        <v>1603</v>
      </c>
      <c r="I67" s="21" t="s">
        <v>725</v>
      </c>
      <c r="J67" s="20">
        <f>SUM(J64:J66)</f>
        <v>48</v>
      </c>
      <c r="K67" s="21" t="s">
        <v>315</v>
      </c>
      <c r="L67" s="20">
        <f>SUM(L64:L66)</f>
        <v>47</v>
      </c>
      <c r="M67" s="20">
        <f>SUM(M64:M66)</f>
        <v>225</v>
      </c>
      <c r="N67" s="21" t="s">
        <v>655</v>
      </c>
      <c r="O67" s="20">
        <f>SUM(O64:O66)</f>
        <v>26</v>
      </c>
      <c r="P67" s="20">
        <f>SUM(P64:P66)</f>
        <v>82</v>
      </c>
      <c r="Q67" s="20">
        <f>SUM(Q64:Q66)</f>
        <v>108</v>
      </c>
      <c r="R67" s="21" t="s">
        <v>113</v>
      </c>
      <c r="S67" s="20">
        <f>SUM(S64:S66)</f>
        <v>850</v>
      </c>
    </row>
    <row r="68" spans="2:19" ht="15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">
      <c r="A69" t="s">
        <v>1354</v>
      </c>
      <c r="B69" s="2">
        <v>2018</v>
      </c>
      <c r="C69" s="3">
        <v>20</v>
      </c>
      <c r="D69" s="3">
        <v>62</v>
      </c>
      <c r="E69" s="3">
        <v>81</v>
      </c>
      <c r="F69" s="6" t="s">
        <v>692</v>
      </c>
      <c r="G69" s="3">
        <v>29</v>
      </c>
      <c r="H69" s="3">
        <v>198</v>
      </c>
      <c r="I69" s="6" t="s">
        <v>440</v>
      </c>
      <c r="J69" s="3">
        <v>2</v>
      </c>
      <c r="K69" s="6" t="s">
        <v>103</v>
      </c>
      <c r="L69" s="3">
        <v>7</v>
      </c>
      <c r="M69" s="3">
        <v>26</v>
      </c>
      <c r="N69" s="6" t="s">
        <v>172</v>
      </c>
      <c r="O69" s="3">
        <v>3</v>
      </c>
      <c r="P69" s="3">
        <v>29</v>
      </c>
      <c r="Q69" s="3">
        <v>32</v>
      </c>
      <c r="R69" s="6" t="s">
        <v>87</v>
      </c>
      <c r="S69" s="3">
        <v>105.5</v>
      </c>
    </row>
    <row r="70" spans="2:19" ht="15">
      <c r="B70" s="2">
        <v>2019</v>
      </c>
      <c r="C70" s="3">
        <v>26</v>
      </c>
      <c r="D70" s="3">
        <v>92</v>
      </c>
      <c r="E70" s="3">
        <v>179</v>
      </c>
      <c r="F70" s="6" t="s">
        <v>1191</v>
      </c>
      <c r="G70" s="3">
        <v>71</v>
      </c>
      <c r="H70" s="3">
        <v>399</v>
      </c>
      <c r="I70" s="6" t="s">
        <v>1022</v>
      </c>
      <c r="J70" s="3">
        <v>14</v>
      </c>
      <c r="K70" s="6" t="s">
        <v>107</v>
      </c>
      <c r="L70" s="3">
        <v>23</v>
      </c>
      <c r="M70" s="3">
        <v>121</v>
      </c>
      <c r="N70" s="6" t="s">
        <v>712</v>
      </c>
      <c r="O70" s="3">
        <v>5</v>
      </c>
      <c r="P70" s="3">
        <v>31</v>
      </c>
      <c r="Q70" s="3">
        <v>36</v>
      </c>
      <c r="R70" s="6" t="s">
        <v>290</v>
      </c>
      <c r="S70" s="3">
        <v>222.5</v>
      </c>
    </row>
    <row r="71" spans="2:19" ht="15">
      <c r="B71" s="2">
        <v>2020</v>
      </c>
      <c r="C71" s="3">
        <v>14</v>
      </c>
      <c r="D71" s="3">
        <v>42</v>
      </c>
      <c r="E71" s="3">
        <v>87</v>
      </c>
      <c r="F71" s="6" t="s">
        <v>832</v>
      </c>
      <c r="G71" s="3">
        <v>43</v>
      </c>
      <c r="H71" s="3">
        <v>197</v>
      </c>
      <c r="I71" s="6" t="s">
        <v>1396</v>
      </c>
      <c r="J71" s="3">
        <v>8</v>
      </c>
      <c r="K71" s="6" t="s">
        <v>194</v>
      </c>
      <c r="L71" s="3">
        <v>7</v>
      </c>
      <c r="M71" s="3">
        <v>71</v>
      </c>
      <c r="N71" s="6" t="s">
        <v>905</v>
      </c>
      <c r="O71" s="3">
        <v>0</v>
      </c>
      <c r="P71" s="3">
        <v>6</v>
      </c>
      <c r="Q71" s="3">
        <v>6</v>
      </c>
      <c r="R71" s="6" t="s">
        <v>123</v>
      </c>
      <c r="S71" s="3">
        <v>97</v>
      </c>
    </row>
    <row r="72" spans="2:19" ht="15">
      <c r="B72" s="19" t="s">
        <v>1194</v>
      </c>
      <c r="C72" s="20">
        <f>SUM(C69:C71)</f>
        <v>60</v>
      </c>
      <c r="D72" s="20">
        <f>SUM(D69:D71)</f>
        <v>196</v>
      </c>
      <c r="E72" s="20">
        <f>SUM(E69:E71)</f>
        <v>347</v>
      </c>
      <c r="F72" s="21" t="s">
        <v>177</v>
      </c>
      <c r="G72" s="20">
        <f>SUM(G69:G71)</f>
        <v>143</v>
      </c>
      <c r="H72" s="20">
        <f>SUM(H69:H71)</f>
        <v>794</v>
      </c>
      <c r="I72" s="21" t="s">
        <v>1007</v>
      </c>
      <c r="J72" s="20">
        <f>SUM(J69:J71)</f>
        <v>24</v>
      </c>
      <c r="K72" s="21" t="s">
        <v>97</v>
      </c>
      <c r="L72" s="20">
        <f>SUM(L69:L71)</f>
        <v>37</v>
      </c>
      <c r="M72" s="20">
        <f>SUM(M69:M71)</f>
        <v>218</v>
      </c>
      <c r="N72" s="21" t="s">
        <v>133</v>
      </c>
      <c r="O72" s="20">
        <f>SUM(O69:O71)</f>
        <v>8</v>
      </c>
      <c r="P72" s="20">
        <f>SUM(P69:P71)</f>
        <v>66</v>
      </c>
      <c r="Q72" s="20">
        <f>SUM(Q69:Q71)</f>
        <v>74</v>
      </c>
      <c r="R72" s="21" t="s">
        <v>116</v>
      </c>
      <c r="S72" s="20">
        <f>SUM(S69:S71)</f>
        <v>425</v>
      </c>
    </row>
    <row r="73" spans="2:19" ht="15">
      <c r="B73" s="19"/>
      <c r="C73" s="20"/>
      <c r="D73" s="20"/>
      <c r="E73" s="20"/>
      <c r="F73" s="21"/>
      <c r="G73" s="20"/>
      <c r="H73" s="20"/>
      <c r="I73" s="21"/>
      <c r="J73" s="20"/>
      <c r="K73" s="21"/>
      <c r="L73" s="20"/>
      <c r="M73" s="20"/>
      <c r="N73" s="21"/>
      <c r="O73" s="20"/>
      <c r="P73" s="20"/>
      <c r="Q73" s="20"/>
      <c r="R73" s="21"/>
      <c r="S73" s="20"/>
    </row>
    <row r="74" spans="1:19" ht="15">
      <c r="A74" t="s">
        <v>1715</v>
      </c>
      <c r="B74" s="12">
        <v>2020</v>
      </c>
      <c r="C74" s="11">
        <v>15</v>
      </c>
      <c r="D74" s="11">
        <v>51</v>
      </c>
      <c r="E74" s="11">
        <v>45</v>
      </c>
      <c r="F74" s="10" t="s">
        <v>472</v>
      </c>
      <c r="G74" s="11">
        <v>18</v>
      </c>
      <c r="H74" s="11">
        <v>103</v>
      </c>
      <c r="I74" s="10" t="s">
        <v>182</v>
      </c>
      <c r="J74" s="11">
        <v>2</v>
      </c>
      <c r="K74" s="10" t="s">
        <v>128</v>
      </c>
      <c r="L74" s="11">
        <v>18</v>
      </c>
      <c r="M74" s="11">
        <v>9</v>
      </c>
      <c r="N74" s="10" t="s">
        <v>165</v>
      </c>
      <c r="O74" s="11">
        <v>4</v>
      </c>
      <c r="P74" s="11">
        <v>20</v>
      </c>
      <c r="Q74" s="11">
        <v>24</v>
      </c>
      <c r="R74" s="10" t="s">
        <v>320</v>
      </c>
      <c r="S74" s="11">
        <v>77</v>
      </c>
    </row>
    <row r="75" spans="2:19" ht="15">
      <c r="B75" s="19" t="s">
        <v>1194</v>
      </c>
      <c r="C75" s="20">
        <v>15</v>
      </c>
      <c r="D75" s="20">
        <v>51</v>
      </c>
      <c r="E75" s="20">
        <v>45</v>
      </c>
      <c r="F75" s="21" t="s">
        <v>472</v>
      </c>
      <c r="G75" s="20">
        <v>18</v>
      </c>
      <c r="H75" s="20">
        <v>103</v>
      </c>
      <c r="I75" s="21" t="s">
        <v>182</v>
      </c>
      <c r="J75" s="20">
        <v>2</v>
      </c>
      <c r="K75" s="21" t="s">
        <v>128</v>
      </c>
      <c r="L75" s="20">
        <v>18</v>
      </c>
      <c r="M75" s="20">
        <v>9</v>
      </c>
      <c r="N75" s="21" t="s">
        <v>165</v>
      </c>
      <c r="O75" s="20">
        <v>4</v>
      </c>
      <c r="P75" s="20">
        <v>20</v>
      </c>
      <c r="Q75" s="20">
        <v>24</v>
      </c>
      <c r="R75" s="21" t="s">
        <v>320</v>
      </c>
      <c r="S75" s="20">
        <v>77</v>
      </c>
    </row>
    <row r="76" spans="2:19" ht="15">
      <c r="B76" s="19"/>
      <c r="C76" s="20"/>
      <c r="D76" s="20"/>
      <c r="E76" s="20"/>
      <c r="F76" s="21"/>
      <c r="G76" s="20"/>
      <c r="H76" s="20"/>
      <c r="I76" s="21"/>
      <c r="J76" s="20"/>
      <c r="K76" s="21"/>
      <c r="L76" s="20"/>
      <c r="M76" s="20"/>
      <c r="N76" s="21"/>
      <c r="O76" s="20"/>
      <c r="P76" s="20"/>
      <c r="Q76" s="20"/>
      <c r="R76" s="21"/>
      <c r="S76" s="20"/>
    </row>
    <row r="77" spans="1:19" ht="15">
      <c r="A77" t="s">
        <v>1716</v>
      </c>
      <c r="B77" s="12">
        <v>2020</v>
      </c>
      <c r="C77" s="11">
        <v>9</v>
      </c>
      <c r="D77" s="11">
        <v>19</v>
      </c>
      <c r="E77" s="11">
        <v>2</v>
      </c>
      <c r="F77" s="10" t="s">
        <v>179</v>
      </c>
      <c r="G77" s="11">
        <v>1</v>
      </c>
      <c r="H77" s="11">
        <v>6</v>
      </c>
      <c r="I77" s="10" t="s">
        <v>108</v>
      </c>
      <c r="J77" s="11">
        <v>30</v>
      </c>
      <c r="K77" s="10" t="s">
        <v>444</v>
      </c>
      <c r="L77" s="11">
        <v>3</v>
      </c>
      <c r="M77" s="11">
        <v>4</v>
      </c>
      <c r="N77" s="10" t="s">
        <v>304</v>
      </c>
      <c r="O77" s="11">
        <v>0</v>
      </c>
      <c r="P77" s="11">
        <v>0</v>
      </c>
      <c r="Q77" s="11">
        <v>0</v>
      </c>
      <c r="R77" s="10" t="s">
        <v>48</v>
      </c>
      <c r="S77" s="11">
        <v>5</v>
      </c>
    </row>
    <row r="78" spans="2:19" ht="15">
      <c r="B78" s="19" t="s">
        <v>1194</v>
      </c>
      <c r="C78" s="20">
        <v>9</v>
      </c>
      <c r="D78" s="20">
        <v>19</v>
      </c>
      <c r="E78" s="20">
        <v>2</v>
      </c>
      <c r="F78" s="21" t="s">
        <v>179</v>
      </c>
      <c r="G78" s="20">
        <v>1</v>
      </c>
      <c r="H78" s="20">
        <v>6</v>
      </c>
      <c r="I78" s="21" t="s">
        <v>108</v>
      </c>
      <c r="J78" s="20">
        <v>30</v>
      </c>
      <c r="K78" s="21" t="s">
        <v>444</v>
      </c>
      <c r="L78" s="20">
        <v>3</v>
      </c>
      <c r="M78" s="20">
        <v>4</v>
      </c>
      <c r="N78" s="21" t="s">
        <v>304</v>
      </c>
      <c r="O78" s="20">
        <v>0</v>
      </c>
      <c r="P78" s="20">
        <v>0</v>
      </c>
      <c r="Q78" s="20">
        <v>0</v>
      </c>
      <c r="R78" s="21" t="s">
        <v>48</v>
      </c>
      <c r="S78" s="20">
        <v>5</v>
      </c>
    </row>
    <row r="79" spans="2:19" ht="15"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">
      <c r="A80" t="s">
        <v>1355</v>
      </c>
      <c r="B80" s="2">
        <v>2018</v>
      </c>
      <c r="C80" s="3">
        <v>24</v>
      </c>
      <c r="D80" s="3">
        <v>85</v>
      </c>
      <c r="E80" s="3">
        <v>41</v>
      </c>
      <c r="F80" s="6" t="s">
        <v>292</v>
      </c>
      <c r="G80" s="3">
        <v>17</v>
      </c>
      <c r="H80" s="3">
        <v>98</v>
      </c>
      <c r="I80" s="6" t="s">
        <v>1019</v>
      </c>
      <c r="J80" s="3">
        <v>821</v>
      </c>
      <c r="K80" s="6" t="s">
        <v>1356</v>
      </c>
      <c r="L80" s="3">
        <v>27</v>
      </c>
      <c r="M80" s="3">
        <v>138</v>
      </c>
      <c r="N80" s="6" t="s">
        <v>610</v>
      </c>
      <c r="O80" s="3">
        <v>4</v>
      </c>
      <c r="P80" s="3">
        <v>26</v>
      </c>
      <c r="Q80" s="3">
        <v>30</v>
      </c>
      <c r="R80" s="6" t="s">
        <v>413</v>
      </c>
      <c r="S80" s="3">
        <v>85</v>
      </c>
    </row>
    <row r="81" spans="2:19" ht="15">
      <c r="B81" s="2">
        <v>2019</v>
      </c>
      <c r="C81" s="3">
        <v>24</v>
      </c>
      <c r="D81" s="3">
        <v>88</v>
      </c>
      <c r="E81" s="3">
        <v>41</v>
      </c>
      <c r="F81" s="6" t="s">
        <v>320</v>
      </c>
      <c r="G81" s="3">
        <v>13</v>
      </c>
      <c r="H81" s="3">
        <v>91</v>
      </c>
      <c r="I81" s="6" t="s">
        <v>619</v>
      </c>
      <c r="J81" s="3">
        <v>870</v>
      </c>
      <c r="K81" s="6" t="s">
        <v>634</v>
      </c>
      <c r="L81" s="3">
        <v>17</v>
      </c>
      <c r="M81" s="3">
        <v>144</v>
      </c>
      <c r="N81" s="6" t="s">
        <v>1040</v>
      </c>
      <c r="O81" s="3">
        <v>4</v>
      </c>
      <c r="P81" s="3">
        <v>40</v>
      </c>
      <c r="Q81" s="3">
        <v>44</v>
      </c>
      <c r="R81" s="6" t="s">
        <v>52</v>
      </c>
      <c r="S81" s="3">
        <v>82</v>
      </c>
    </row>
    <row r="82" spans="2:19" ht="15">
      <c r="B82" s="2">
        <v>2020</v>
      </c>
      <c r="C82" s="3">
        <v>15</v>
      </c>
      <c r="D82" s="3">
        <v>55</v>
      </c>
      <c r="E82" s="3">
        <v>26</v>
      </c>
      <c r="F82" s="6" t="s">
        <v>320</v>
      </c>
      <c r="G82" s="3">
        <v>8</v>
      </c>
      <c r="H82" s="3">
        <v>62</v>
      </c>
      <c r="I82" s="6" t="s">
        <v>1717</v>
      </c>
      <c r="J82" s="3">
        <v>482</v>
      </c>
      <c r="K82" s="6" t="s">
        <v>1718</v>
      </c>
      <c r="L82" s="3">
        <v>15</v>
      </c>
      <c r="M82" s="3">
        <v>113</v>
      </c>
      <c r="N82" s="6" t="s">
        <v>816</v>
      </c>
      <c r="O82" s="3">
        <v>1</v>
      </c>
      <c r="P82" s="3">
        <v>20</v>
      </c>
      <c r="Q82" s="3">
        <v>21</v>
      </c>
      <c r="R82" s="6" t="s">
        <v>116</v>
      </c>
      <c r="S82" s="3">
        <v>52</v>
      </c>
    </row>
    <row r="83" spans="2:19" ht="15">
      <c r="B83" s="19" t="s">
        <v>1194</v>
      </c>
      <c r="C83" s="20">
        <f>SUM(C80:C82)</f>
        <v>63</v>
      </c>
      <c r="D83" s="20">
        <f>SUM(D80:D82)</f>
        <v>228</v>
      </c>
      <c r="E83" s="20">
        <f>SUM(E80:E82)</f>
        <v>108</v>
      </c>
      <c r="F83" s="21" t="s">
        <v>320</v>
      </c>
      <c r="G83" s="20">
        <f>SUM(G80:G82)</f>
        <v>38</v>
      </c>
      <c r="H83" s="20">
        <f>SUM(H80:H82)</f>
        <v>251</v>
      </c>
      <c r="I83" s="21" t="s">
        <v>1206</v>
      </c>
      <c r="J83" s="20">
        <f>SUM(J80:J82)</f>
        <v>2173</v>
      </c>
      <c r="K83" s="21" t="s">
        <v>1741</v>
      </c>
      <c r="L83" s="20">
        <f>SUM(L80:L82)</f>
        <v>59</v>
      </c>
      <c r="M83" s="20">
        <f>SUM(M80:M82)</f>
        <v>395</v>
      </c>
      <c r="N83" s="21" t="s">
        <v>124</v>
      </c>
      <c r="O83" s="20">
        <f>SUM(O80:O82)</f>
        <v>9</v>
      </c>
      <c r="P83" s="20">
        <f>SUM(P80:P82)</f>
        <v>86</v>
      </c>
      <c r="Q83" s="20">
        <v>95</v>
      </c>
      <c r="R83" s="21" t="s">
        <v>172</v>
      </c>
      <c r="S83" s="20">
        <f>SUM(S80:S82)</f>
        <v>219</v>
      </c>
    </row>
    <row r="84" spans="2:19" ht="15"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">
      <c r="A85" t="s">
        <v>1357</v>
      </c>
      <c r="B85" s="2">
        <v>2018</v>
      </c>
      <c r="C85" s="3">
        <v>2</v>
      </c>
      <c r="D85" s="3">
        <v>8</v>
      </c>
      <c r="E85" s="3">
        <v>0</v>
      </c>
      <c r="F85" s="6" t="s">
        <v>48</v>
      </c>
      <c r="G85" s="3">
        <v>0</v>
      </c>
      <c r="H85" s="3">
        <v>0</v>
      </c>
      <c r="I85" s="6" t="s">
        <v>34</v>
      </c>
      <c r="J85" s="3">
        <v>0</v>
      </c>
      <c r="K85" s="6" t="s">
        <v>48</v>
      </c>
      <c r="L85" s="3">
        <v>0</v>
      </c>
      <c r="M85" s="3">
        <v>8</v>
      </c>
      <c r="N85" s="6" t="s">
        <v>51</v>
      </c>
      <c r="O85" s="3">
        <v>0</v>
      </c>
      <c r="P85" s="3">
        <v>0</v>
      </c>
      <c r="Q85" s="3">
        <v>0</v>
      </c>
      <c r="R85" s="6" t="s">
        <v>48</v>
      </c>
      <c r="S85" s="3">
        <v>0</v>
      </c>
    </row>
    <row r="86" spans="2:19" ht="15">
      <c r="B86" s="2">
        <v>2019</v>
      </c>
      <c r="C86" s="3">
        <v>6</v>
      </c>
      <c r="D86" s="3">
        <v>18</v>
      </c>
      <c r="E86" s="3">
        <v>0</v>
      </c>
      <c r="F86" s="6" t="s">
        <v>48</v>
      </c>
      <c r="G86" s="3">
        <v>0</v>
      </c>
      <c r="H86" s="3">
        <v>1</v>
      </c>
      <c r="I86" s="6" t="s">
        <v>34</v>
      </c>
      <c r="J86" s="3">
        <v>2</v>
      </c>
      <c r="K86" s="6" t="s">
        <v>179</v>
      </c>
      <c r="L86" s="3">
        <v>0</v>
      </c>
      <c r="M86" s="3">
        <v>16</v>
      </c>
      <c r="N86" s="6" t="s">
        <v>129</v>
      </c>
      <c r="O86" s="3">
        <v>0</v>
      </c>
      <c r="P86" s="3">
        <v>0</v>
      </c>
      <c r="Q86" s="3">
        <v>0</v>
      </c>
      <c r="R86" s="6" t="s">
        <v>48</v>
      </c>
      <c r="S86" s="3">
        <v>0</v>
      </c>
    </row>
    <row r="87" spans="2:19" ht="15">
      <c r="B87" s="2">
        <v>2020</v>
      </c>
      <c r="C87" s="3">
        <v>12</v>
      </c>
      <c r="D87" s="3">
        <v>41</v>
      </c>
      <c r="E87" s="3">
        <v>4</v>
      </c>
      <c r="F87" s="6" t="s">
        <v>49</v>
      </c>
      <c r="G87" s="3">
        <v>1</v>
      </c>
      <c r="H87" s="3">
        <v>9</v>
      </c>
      <c r="I87" s="6" t="s">
        <v>45</v>
      </c>
      <c r="J87" s="3">
        <v>12</v>
      </c>
      <c r="K87" s="6" t="s">
        <v>375</v>
      </c>
      <c r="L87" s="3">
        <v>0</v>
      </c>
      <c r="M87" s="3">
        <v>48</v>
      </c>
      <c r="N87" s="6" t="s">
        <v>530</v>
      </c>
      <c r="O87" s="3">
        <v>0</v>
      </c>
      <c r="P87" s="3">
        <v>0</v>
      </c>
      <c r="Q87" s="3">
        <v>0</v>
      </c>
      <c r="R87" s="6" t="s">
        <v>48</v>
      </c>
      <c r="S87" s="3">
        <v>4</v>
      </c>
    </row>
    <row r="88" spans="2:19" ht="15">
      <c r="B88" s="19" t="s">
        <v>1194</v>
      </c>
      <c r="C88" s="20">
        <f>SUM(C85:C87)</f>
        <v>20</v>
      </c>
      <c r="D88" s="20">
        <f>SUM(D85:D87)</f>
        <v>67</v>
      </c>
      <c r="E88" s="20">
        <f>SUM(E85:E87)</f>
        <v>4</v>
      </c>
      <c r="F88" s="21" t="s">
        <v>155</v>
      </c>
      <c r="G88" s="20">
        <f>SUM(G85:G87)</f>
        <v>1</v>
      </c>
      <c r="H88" s="20">
        <f>SUM(H85:H87)</f>
        <v>10</v>
      </c>
      <c r="I88" s="21" t="s">
        <v>636</v>
      </c>
      <c r="J88" s="20">
        <f>SUM(J85:J87)</f>
        <v>14</v>
      </c>
      <c r="K88" s="21" t="s">
        <v>304</v>
      </c>
      <c r="L88" s="20">
        <f>SUM(L85:L87)</f>
        <v>0</v>
      </c>
      <c r="M88" s="20">
        <f>SUM(M85:M87)</f>
        <v>72</v>
      </c>
      <c r="N88" s="21" t="s">
        <v>361</v>
      </c>
      <c r="O88" s="20">
        <f>SUM(O85:O87)</f>
        <v>0</v>
      </c>
      <c r="P88" s="20">
        <f>SUM(P85:P87)</f>
        <v>0</v>
      </c>
      <c r="Q88" s="20">
        <f>SUM(Q85:Q87)</f>
        <v>0</v>
      </c>
      <c r="R88" s="21" t="s">
        <v>48</v>
      </c>
      <c r="S88" s="20">
        <f>SUM(S85:S87)</f>
        <v>4</v>
      </c>
    </row>
    <row r="89" spans="2:19" ht="15"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5">
      <c r="A90" t="s">
        <v>1358</v>
      </c>
      <c r="B90" s="2">
        <v>2018</v>
      </c>
      <c r="C90" s="3">
        <v>24</v>
      </c>
      <c r="D90" s="3">
        <v>85</v>
      </c>
      <c r="E90" s="3">
        <v>121</v>
      </c>
      <c r="F90" s="6" t="s">
        <v>380</v>
      </c>
      <c r="G90" s="3">
        <v>48</v>
      </c>
      <c r="H90" s="3">
        <v>251</v>
      </c>
      <c r="I90" s="6" t="s">
        <v>805</v>
      </c>
      <c r="J90" s="3">
        <v>2</v>
      </c>
      <c r="K90" s="6" t="s">
        <v>217</v>
      </c>
      <c r="L90" s="3">
        <v>5</v>
      </c>
      <c r="M90" s="3">
        <v>18</v>
      </c>
      <c r="N90" s="6" t="s">
        <v>304</v>
      </c>
      <c r="O90" s="3">
        <v>3</v>
      </c>
      <c r="P90" s="3">
        <v>47</v>
      </c>
      <c r="Q90" s="3">
        <v>50</v>
      </c>
      <c r="R90" s="6" t="s">
        <v>635</v>
      </c>
      <c r="S90" s="3">
        <v>152.5</v>
      </c>
    </row>
    <row r="91" spans="2:19" ht="15">
      <c r="B91" s="2">
        <v>2019</v>
      </c>
      <c r="C91" s="3">
        <v>23</v>
      </c>
      <c r="D91" s="3">
        <v>76</v>
      </c>
      <c r="E91" s="3">
        <v>76</v>
      </c>
      <c r="F91" s="6" t="s">
        <v>51</v>
      </c>
      <c r="G91" s="3">
        <v>26</v>
      </c>
      <c r="H91" s="3">
        <v>154</v>
      </c>
      <c r="I91" s="6" t="s">
        <v>1258</v>
      </c>
      <c r="J91" s="3">
        <v>4</v>
      </c>
      <c r="K91" s="6" t="s">
        <v>190</v>
      </c>
      <c r="L91" s="3">
        <v>18</v>
      </c>
      <c r="M91" s="3">
        <v>18</v>
      </c>
      <c r="N91" s="6" t="s">
        <v>315</v>
      </c>
      <c r="O91" s="3">
        <v>0</v>
      </c>
      <c r="P91" s="3">
        <v>50</v>
      </c>
      <c r="Q91" s="3">
        <v>50</v>
      </c>
      <c r="R91" s="6" t="s">
        <v>581</v>
      </c>
      <c r="S91" s="3">
        <v>119</v>
      </c>
    </row>
    <row r="92" spans="2:19" ht="15">
      <c r="B92" s="19" t="s">
        <v>1194</v>
      </c>
      <c r="C92" s="20">
        <f>SUM(C90:C91)</f>
        <v>47</v>
      </c>
      <c r="D92" s="20">
        <f>SUM(D90:D91)</f>
        <v>161</v>
      </c>
      <c r="E92" s="20">
        <f>SUM(E90:E91)</f>
        <v>197</v>
      </c>
      <c r="F92" s="21" t="s">
        <v>961</v>
      </c>
      <c r="G92" s="20">
        <f>SUM(G90:G91)</f>
        <v>74</v>
      </c>
      <c r="H92" s="20">
        <f>SUM(H90:H91)</f>
        <v>405</v>
      </c>
      <c r="I92" s="21" t="s">
        <v>846</v>
      </c>
      <c r="J92" s="20">
        <f>SUM(J90:J91)</f>
        <v>6</v>
      </c>
      <c r="K92" s="21" t="s">
        <v>128</v>
      </c>
      <c r="L92" s="20">
        <f>SUM(L90:L91)</f>
        <v>23</v>
      </c>
      <c r="M92" s="20">
        <f>SUM(M90:M91)</f>
        <v>36</v>
      </c>
      <c r="N92" s="21" t="s">
        <v>180</v>
      </c>
      <c r="O92" s="20">
        <f>SUM(O90:O91)</f>
        <v>3</v>
      </c>
      <c r="P92" s="20">
        <f>SUM(P90:P91)</f>
        <v>97</v>
      </c>
      <c r="Q92" s="20">
        <f>SUM(Q90:Q91)</f>
        <v>100</v>
      </c>
      <c r="R92" s="21" t="s">
        <v>389</v>
      </c>
      <c r="S92" s="20">
        <f>SUM(S90:S91)</f>
        <v>271.5</v>
      </c>
    </row>
    <row r="93" spans="2:19" ht="15">
      <c r="B93" s="19"/>
      <c r="C93" s="20"/>
      <c r="D93" s="20"/>
      <c r="E93" s="20"/>
      <c r="F93" s="21"/>
      <c r="G93" s="20"/>
      <c r="H93" s="20"/>
      <c r="I93" s="21"/>
      <c r="J93" s="20"/>
      <c r="K93" s="21"/>
      <c r="L93" s="20"/>
      <c r="M93" s="20"/>
      <c r="N93" s="21"/>
      <c r="O93" s="20"/>
      <c r="P93" s="20"/>
      <c r="Q93" s="20"/>
      <c r="R93" s="21"/>
      <c r="S93" s="20"/>
    </row>
    <row r="94" spans="1:19" ht="15">
      <c r="A94" t="s">
        <v>1719</v>
      </c>
      <c r="B94" s="12">
        <v>2020</v>
      </c>
      <c r="C94" s="11">
        <v>6</v>
      </c>
      <c r="D94" s="11">
        <v>12</v>
      </c>
      <c r="E94" s="11">
        <v>0</v>
      </c>
      <c r="F94" s="10" t="s">
        <v>48</v>
      </c>
      <c r="G94" s="11">
        <v>0</v>
      </c>
      <c r="H94" s="11">
        <v>0</v>
      </c>
      <c r="I94" s="10" t="s">
        <v>1589</v>
      </c>
      <c r="J94" s="11">
        <v>1</v>
      </c>
      <c r="K94" s="10" t="s">
        <v>101</v>
      </c>
      <c r="L94" s="11">
        <v>1</v>
      </c>
      <c r="M94" s="11">
        <v>4</v>
      </c>
      <c r="N94" s="10" t="s">
        <v>105</v>
      </c>
      <c r="O94" s="11">
        <v>0</v>
      </c>
      <c r="P94" s="11">
        <v>0</v>
      </c>
      <c r="Q94" s="11">
        <v>0</v>
      </c>
      <c r="R94" s="10" t="s">
        <v>48</v>
      </c>
      <c r="S94" s="11">
        <v>1</v>
      </c>
    </row>
    <row r="95" spans="2:19" ht="15">
      <c r="B95" s="19" t="s">
        <v>1194</v>
      </c>
      <c r="C95" s="20">
        <v>6</v>
      </c>
      <c r="D95" s="20">
        <v>12</v>
      </c>
      <c r="E95" s="20">
        <v>0</v>
      </c>
      <c r="F95" s="21" t="s">
        <v>48</v>
      </c>
      <c r="G95" s="20">
        <v>0</v>
      </c>
      <c r="H95" s="20">
        <v>0</v>
      </c>
      <c r="I95" s="21" t="s">
        <v>1589</v>
      </c>
      <c r="J95" s="20">
        <v>1</v>
      </c>
      <c r="K95" s="21" t="s">
        <v>101</v>
      </c>
      <c r="L95" s="20">
        <v>1</v>
      </c>
      <c r="M95" s="20">
        <v>4</v>
      </c>
      <c r="N95" s="21" t="s">
        <v>105</v>
      </c>
      <c r="O95" s="20">
        <v>0</v>
      </c>
      <c r="P95" s="20">
        <v>0</v>
      </c>
      <c r="Q95" s="20">
        <v>0</v>
      </c>
      <c r="R95" s="21" t="s">
        <v>48</v>
      </c>
      <c r="S95" s="20">
        <v>1</v>
      </c>
    </row>
    <row r="96" spans="2:19" ht="15">
      <c r="B96" s="19"/>
      <c r="C96" s="20"/>
      <c r="D96" s="20"/>
      <c r="E96" s="20"/>
      <c r="F96" s="21"/>
      <c r="G96" s="20"/>
      <c r="H96" s="20"/>
      <c r="I96" s="21"/>
      <c r="J96" s="20"/>
      <c r="K96" s="21"/>
      <c r="L96" s="20"/>
      <c r="M96" s="20"/>
      <c r="N96" s="21"/>
      <c r="O96" s="20"/>
      <c r="P96" s="20"/>
      <c r="Q96" s="20"/>
      <c r="R96" s="21"/>
      <c r="S96" s="20"/>
    </row>
    <row r="97" spans="1:19" ht="15">
      <c r="A97" t="s">
        <v>1720</v>
      </c>
      <c r="B97" s="12">
        <v>2020</v>
      </c>
      <c r="C97" s="11">
        <v>14</v>
      </c>
      <c r="D97" s="11">
        <v>47</v>
      </c>
      <c r="E97" s="11">
        <v>86</v>
      </c>
      <c r="F97" s="10" t="s">
        <v>1253</v>
      </c>
      <c r="G97" s="11">
        <v>23</v>
      </c>
      <c r="H97" s="11">
        <v>148</v>
      </c>
      <c r="I97" s="10" t="s">
        <v>1121</v>
      </c>
      <c r="J97" s="11">
        <v>1</v>
      </c>
      <c r="K97" s="10" t="s">
        <v>217</v>
      </c>
      <c r="L97" s="11">
        <v>5</v>
      </c>
      <c r="M97" s="11">
        <v>14</v>
      </c>
      <c r="N97" s="10" t="s">
        <v>55</v>
      </c>
      <c r="O97" s="11">
        <v>3</v>
      </c>
      <c r="P97" s="11">
        <v>31</v>
      </c>
      <c r="Q97" s="11">
        <v>34</v>
      </c>
      <c r="R97" s="10" t="s">
        <v>334</v>
      </c>
      <c r="S97" s="11">
        <v>109.5</v>
      </c>
    </row>
    <row r="98" spans="2:19" ht="15">
      <c r="B98" s="19" t="s">
        <v>1194</v>
      </c>
      <c r="C98" s="20">
        <v>14</v>
      </c>
      <c r="D98" s="20">
        <v>47</v>
      </c>
      <c r="E98" s="20">
        <v>86</v>
      </c>
      <c r="F98" s="21" t="s">
        <v>1253</v>
      </c>
      <c r="G98" s="20">
        <v>23</v>
      </c>
      <c r="H98" s="20">
        <v>148</v>
      </c>
      <c r="I98" s="21" t="s">
        <v>1121</v>
      </c>
      <c r="J98" s="20">
        <v>1</v>
      </c>
      <c r="K98" s="21" t="s">
        <v>217</v>
      </c>
      <c r="L98" s="20">
        <v>5</v>
      </c>
      <c r="M98" s="20">
        <v>14</v>
      </c>
      <c r="N98" s="21" t="s">
        <v>55</v>
      </c>
      <c r="O98" s="20">
        <v>3</v>
      </c>
      <c r="P98" s="20">
        <v>31</v>
      </c>
      <c r="Q98" s="20">
        <v>34</v>
      </c>
      <c r="R98" s="21" t="s">
        <v>334</v>
      </c>
      <c r="S98" s="20">
        <v>109.5</v>
      </c>
    </row>
    <row r="99" spans="2:19" ht="15"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">
      <c r="A100" t="s">
        <v>1359</v>
      </c>
      <c r="B100" s="2">
        <v>2018</v>
      </c>
      <c r="C100" s="3">
        <v>24</v>
      </c>
      <c r="D100" s="3">
        <v>86</v>
      </c>
      <c r="E100" s="3">
        <v>156</v>
      </c>
      <c r="F100" s="6" t="s">
        <v>386</v>
      </c>
      <c r="G100" s="3">
        <v>45</v>
      </c>
      <c r="H100" s="3">
        <v>306</v>
      </c>
      <c r="I100" s="6" t="s">
        <v>1360</v>
      </c>
      <c r="J100" s="3">
        <v>4</v>
      </c>
      <c r="K100" s="6" t="s">
        <v>190</v>
      </c>
      <c r="L100" s="3">
        <v>11</v>
      </c>
      <c r="M100" s="3">
        <v>34</v>
      </c>
      <c r="N100" s="6" t="s">
        <v>120</v>
      </c>
      <c r="O100" s="3">
        <v>13</v>
      </c>
      <c r="P100" s="3">
        <v>53</v>
      </c>
      <c r="Q100" s="3">
        <v>66</v>
      </c>
      <c r="R100" s="6" t="s">
        <v>110</v>
      </c>
      <c r="S100" s="3">
        <v>206.5</v>
      </c>
    </row>
    <row r="101" spans="2:19" ht="15">
      <c r="B101" s="2">
        <v>2019</v>
      </c>
      <c r="C101" s="3">
        <v>27</v>
      </c>
      <c r="D101" s="3">
        <v>91</v>
      </c>
      <c r="E101" s="3">
        <v>154</v>
      </c>
      <c r="F101" s="6" t="s">
        <v>905</v>
      </c>
      <c r="G101" s="3">
        <v>46</v>
      </c>
      <c r="H101" s="3">
        <v>311</v>
      </c>
      <c r="I101" s="6" t="s">
        <v>1555</v>
      </c>
      <c r="J101" s="3">
        <v>16</v>
      </c>
      <c r="K101" s="6" t="s">
        <v>165</v>
      </c>
      <c r="L101" s="3">
        <v>16</v>
      </c>
      <c r="M101" s="3">
        <v>41</v>
      </c>
      <c r="N101" s="6" t="s">
        <v>178</v>
      </c>
      <c r="O101" s="3">
        <v>11</v>
      </c>
      <c r="P101" s="3">
        <v>59</v>
      </c>
      <c r="Q101" s="3">
        <v>70</v>
      </c>
      <c r="R101" s="6" t="s">
        <v>110</v>
      </c>
      <c r="S101" s="3">
        <v>210.5</v>
      </c>
    </row>
    <row r="102" spans="2:19" ht="15">
      <c r="B102" s="19" t="s">
        <v>1194</v>
      </c>
      <c r="C102" s="20">
        <f>SUM(C100:C101)</f>
        <v>51</v>
      </c>
      <c r="D102" s="20">
        <f>SUM(D100:D101)</f>
        <v>177</v>
      </c>
      <c r="E102" s="20">
        <f>SUM(E100:E101)</f>
        <v>310</v>
      </c>
      <c r="F102" s="21" t="s">
        <v>449</v>
      </c>
      <c r="G102" s="20">
        <f>SUM(G100:G101)</f>
        <v>91</v>
      </c>
      <c r="H102" s="20">
        <f>SUM(H100:H101)</f>
        <v>617</v>
      </c>
      <c r="I102" s="21" t="s">
        <v>1568</v>
      </c>
      <c r="J102" s="20">
        <f>SUM(J100:J101)</f>
        <v>20</v>
      </c>
      <c r="K102" s="21" t="s">
        <v>179</v>
      </c>
      <c r="L102" s="20">
        <f>SUM(L100:L101)</f>
        <v>27</v>
      </c>
      <c r="M102" s="20">
        <f>SUM(M100:M101)</f>
        <v>75</v>
      </c>
      <c r="N102" s="21" t="s">
        <v>172</v>
      </c>
      <c r="O102" s="20">
        <f>SUM(O100:O101)</f>
        <v>24</v>
      </c>
      <c r="P102" s="20">
        <f>SUM(P100:P101)</f>
        <v>112</v>
      </c>
      <c r="Q102" s="20">
        <f>SUM(Q100:Q101)</f>
        <v>136</v>
      </c>
      <c r="R102" s="21" t="s">
        <v>110</v>
      </c>
      <c r="S102" s="20">
        <f>SUM(S100:S101)</f>
        <v>417</v>
      </c>
    </row>
    <row r="103" spans="2:19" ht="15"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">
      <c r="A104" t="s">
        <v>1551</v>
      </c>
      <c r="B104" s="2">
        <v>2019</v>
      </c>
      <c r="C104" s="3">
        <v>3</v>
      </c>
      <c r="D104" s="3">
        <v>7</v>
      </c>
      <c r="E104" s="3">
        <v>8</v>
      </c>
      <c r="F104" s="6" t="s">
        <v>191</v>
      </c>
      <c r="G104" s="3">
        <v>6</v>
      </c>
      <c r="H104" s="3">
        <v>22</v>
      </c>
      <c r="I104" s="6" t="s">
        <v>820</v>
      </c>
      <c r="J104" s="3">
        <v>1</v>
      </c>
      <c r="K104" s="6" t="s">
        <v>123</v>
      </c>
      <c r="L104" s="3">
        <v>1</v>
      </c>
      <c r="M104" s="3">
        <v>6</v>
      </c>
      <c r="N104" s="6" t="s">
        <v>276</v>
      </c>
      <c r="O104" s="3">
        <v>0</v>
      </c>
      <c r="P104" s="3">
        <v>1</v>
      </c>
      <c r="Q104" s="3">
        <v>1</v>
      </c>
      <c r="R104" s="6" t="s">
        <v>123</v>
      </c>
      <c r="S104" s="3">
        <v>9.5</v>
      </c>
    </row>
    <row r="105" spans="2:19" ht="15">
      <c r="B105" s="19" t="s">
        <v>1194</v>
      </c>
      <c r="C105" s="20">
        <v>3</v>
      </c>
      <c r="D105" s="20">
        <v>7</v>
      </c>
      <c r="E105" s="20">
        <v>8</v>
      </c>
      <c r="F105" s="21" t="s">
        <v>191</v>
      </c>
      <c r="G105" s="20">
        <v>6</v>
      </c>
      <c r="H105" s="20">
        <v>22</v>
      </c>
      <c r="I105" s="21" t="s">
        <v>820</v>
      </c>
      <c r="J105" s="20">
        <v>1</v>
      </c>
      <c r="K105" s="21" t="s">
        <v>123</v>
      </c>
      <c r="L105" s="20">
        <v>1</v>
      </c>
      <c r="M105" s="20">
        <v>6</v>
      </c>
      <c r="N105" s="21" t="s">
        <v>276</v>
      </c>
      <c r="O105" s="20">
        <v>0</v>
      </c>
      <c r="P105" s="20">
        <v>1</v>
      </c>
      <c r="Q105" s="20">
        <v>1</v>
      </c>
      <c r="R105" s="21" t="s">
        <v>123</v>
      </c>
      <c r="S105" s="20">
        <v>9.5</v>
      </c>
    </row>
    <row r="106" spans="2:19" ht="15"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15"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ht="15"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2:19" ht="15"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2:19" ht="15"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2:19" ht="15"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2:19" ht="15"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2:19" ht="15"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2:19" ht="15"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19" ht="15"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19" ht="15"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19" ht="15"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19" ht="15"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19" ht="15"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19" ht="15"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19" ht="15"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19" ht="15"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19" ht="15"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19" ht="15"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19" ht="15"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19" ht="15"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19" ht="15"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19" ht="15"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ht="15"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ht="15"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ht="15"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ht="15"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ht="15"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ht="15"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ht="15"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ht="15"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ht="15"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ht="15"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ht="15"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ht="15"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ht="15"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ht="15"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ht="15"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ht="15"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ht="15"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ht="15"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ht="15"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ht="15"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ht="15"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2:19" ht="15"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2:19" ht="15"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2:19" ht="15"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2:19" ht="15"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2:19" ht="15"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2:19" ht="15"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2:19" ht="15"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2:19" ht="15"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2:19" ht="15"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2:19" ht="15"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2:19" ht="15"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2:19" ht="15"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2:19" ht="15"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2:19" ht="15"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2:19" ht="15"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2:19" ht="15"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2:19" ht="15"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2:19" ht="15"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2:19" ht="15"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2:19" ht="15"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2:19" ht="15"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2:19" ht="15"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2:19" ht="15"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2:19" ht="15"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2:19" ht="15"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2:19" ht="15"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2:19" ht="15"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2:19" ht="15"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2:19" ht="15"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2:19" ht="15"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2:19" ht="15"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2:19" ht="15"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2:19" ht="15"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2:19" ht="15"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2:19" ht="15"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2:19" ht="15"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2:19" ht="15"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2:19" ht="15"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2:19" ht="15"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2:19" ht="15"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2:19" ht="15"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2:19" ht="15"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2:19" ht="15"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2:19" ht="15"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ht="15"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ht="15"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ht="15"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ht="15"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ht="15"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ht="15"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ht="15"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ht="15"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ht="15"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ht="15"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ht="15"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ht="15"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ht="15"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ht="15"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ht="15"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19" ht="15"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2:19" ht="15"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2:19" ht="15">
      <c r="B211" s="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ht="15">
      <c r="B212" s="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ht="15">
      <c r="B213" s="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ht="15">
      <c r="B214" s="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ht="15">
      <c r="B215" s="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ht="15">
      <c r="B216" s="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ht="15">
      <c r="B217" s="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ht="15">
      <c r="B218" s="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ht="15">
      <c r="B219" s="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ht="15"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ht="15">
      <c r="B221" s="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ht="15">
      <c r="B222" s="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ht="15">
      <c r="B223" s="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2:19" ht="15">
      <c r="B224" s="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2:19" ht="15">
      <c r="B225" s="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2:19" ht="15">
      <c r="B226" s="2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2:19" ht="15">
      <c r="B227" s="2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2:19" ht="15">
      <c r="B228" s="2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2:19" ht="15">
      <c r="B229" s="2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2:19" ht="15">
      <c r="B230" s="2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2:19" ht="15">
      <c r="B231" s="2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2:19" ht="15">
      <c r="B232" s="2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2:19" ht="15">
      <c r="B233" s="2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2:19" ht="15">
      <c r="B234" s="2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2:19" ht="15">
      <c r="B235" s="2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2:19" ht="15">
      <c r="B236" s="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2:19" ht="15">
      <c r="B237" s="2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2:19" ht="15">
      <c r="B238" s="2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2:19" ht="15">
      <c r="B239" s="2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2:19" ht="15">
      <c r="B240" s="2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2:19" ht="15">
      <c r="B241" s="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2:19" ht="15">
      <c r="B242" s="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2:19" ht="15">
      <c r="B243" s="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2:19" ht="15">
      <c r="B244" s="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2:19" ht="15">
      <c r="B245" s="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2:19" ht="15">
      <c r="B246" s="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2:19" ht="15">
      <c r="B247" s="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2:19" ht="15">
      <c r="B248" s="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2:19" ht="15">
      <c r="B249" s="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2:19" ht="15">
      <c r="B250" s="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2:19" ht="15">
      <c r="B251" s="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2:19" ht="15">
      <c r="B252" s="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ht="15">
      <c r="B253" s="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2:19" ht="15">
      <c r="B254" s="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2:19" ht="15">
      <c r="B255" s="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2:19" ht="15">
      <c r="B256" s="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2:19" ht="15">
      <c r="B257" s="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2:19" ht="15">
      <c r="B258" s="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2:19" ht="15">
      <c r="B259" s="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2:19" ht="15">
      <c r="B260" s="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2:19" ht="15">
      <c r="B261" s="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2:19" ht="15">
      <c r="B262" s="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2:19" ht="15">
      <c r="B263" s="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2:19" ht="15">
      <c r="B264" s="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2:19" ht="15">
      <c r="B265" s="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2:19" ht="15">
      <c r="B266" s="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2:19" ht="15">
      <c r="B267" s="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2:19" ht="15">
      <c r="B268" s="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9" ht="15">
      <c r="B269" s="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2:19" ht="15">
      <c r="B270" s="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2:19" ht="15">
      <c r="B271" s="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2:19" ht="15">
      <c r="B272" s="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2:19" ht="15">
      <c r="B273" s="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2:19" ht="15">
      <c r="B274" s="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2:19" ht="15">
      <c r="B275" s="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2:19" ht="15">
      <c r="B276" s="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2:19" ht="15">
      <c r="B277" s="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2:19" ht="15">
      <c r="B278" s="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2:19" ht="15">
      <c r="B279" s="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2:19" ht="15">
      <c r="B280" s="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2:19" ht="15">
      <c r="B281" s="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2:19" ht="15">
      <c r="B282" s="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2:19" ht="15">
      <c r="B283" s="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2:19" ht="15">
      <c r="B284" s="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2:19" ht="15">
      <c r="B285" s="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2:19" ht="15">
      <c r="B286" s="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2:19" ht="15">
      <c r="B287" s="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2:19" ht="15">
      <c r="B288" s="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2:19" ht="15">
      <c r="B289" s="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2:19" ht="15">
      <c r="B290" s="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2:19" ht="15">
      <c r="B291" s="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2:19" ht="15">
      <c r="B292" s="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2:19" ht="15">
      <c r="B293" s="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2:19" ht="15">
      <c r="B294" s="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2:19" ht="15">
      <c r="B295" s="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2:19" ht="15">
      <c r="B296" s="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2:19" ht="15">
      <c r="B297" s="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2:19" ht="15">
      <c r="B298" s="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2:19" ht="15">
      <c r="B299" s="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2:19" ht="15">
      <c r="B300" s="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2:19" ht="15">
      <c r="B301" s="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2:19" ht="15">
      <c r="B302" s="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2:19" ht="15">
      <c r="B303" s="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2:19" ht="15">
      <c r="B304" s="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2:19" ht="15">
      <c r="B305" s="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2:19" ht="15">
      <c r="B306" s="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2:19" ht="15">
      <c r="B307" s="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2:19" ht="15">
      <c r="B308" s="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2:19" ht="15">
      <c r="B309" s="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2:19" ht="15">
      <c r="B310" s="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2:19" ht="15">
      <c r="B311" s="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2:19" ht="15">
      <c r="B312" s="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2:19" ht="15">
      <c r="B313" s="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2:19" ht="15">
      <c r="B314" s="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2:19" ht="15">
      <c r="B315" s="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9" ht="15">
      <c r="B316" s="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2:19" ht="15">
      <c r="B317" s="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2:19" ht="15">
      <c r="B318" s="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2:19" ht="15">
      <c r="B319" s="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2:19" ht="15">
      <c r="B320" s="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2:19" ht="15">
      <c r="B321" s="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2:19" ht="15">
      <c r="B322" s="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2:19" ht="15">
      <c r="B323" s="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2:19" ht="15">
      <c r="B324" s="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2:19" ht="15">
      <c r="B325" s="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2:19" ht="15">
      <c r="B326" s="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2:19" ht="15">
      <c r="B327" s="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2:19" ht="15">
      <c r="B328" s="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2:19" ht="15">
      <c r="B329" s="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2:19" ht="15">
      <c r="B330" s="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2:19" ht="15">
      <c r="B331" s="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2:19" ht="15">
      <c r="B332" s="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2:19" ht="15">
      <c r="B333" s="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2:19" ht="15">
      <c r="B334" s="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2:19" ht="15">
      <c r="B335" s="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2:19" ht="15">
      <c r="B336" s="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9" ht="15">
      <c r="B337" s="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2:19" ht="15">
      <c r="B338" s="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ht="15">
      <c r="B339" s="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2:19" ht="15">
      <c r="B340" s="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2:19" ht="15">
      <c r="B341" s="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2:19" ht="15">
      <c r="B342" s="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2:19" ht="15">
      <c r="B343" s="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2:19" ht="15">
      <c r="B344" s="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2:19" ht="15">
      <c r="B345" s="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2:19" ht="15">
      <c r="B346" s="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2:19" ht="15">
      <c r="B347" s="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2:19" ht="15">
      <c r="B348" s="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2:19" ht="15">
      <c r="B349" s="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2:19" ht="15">
      <c r="B350" s="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2:19" ht="15">
      <c r="B351" s="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2:19" ht="15">
      <c r="B352" s="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2:19" ht="15">
      <c r="B353" s="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2:19" ht="15">
      <c r="B354" s="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2:19" ht="15">
      <c r="B355" s="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2:19" ht="15">
      <c r="B356" s="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2:19" ht="15">
      <c r="B357" s="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2:19" ht="15">
      <c r="B358" s="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2:19" ht="15">
      <c r="B359" s="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2:19" ht="15">
      <c r="B360" s="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2:19" ht="15">
      <c r="B361" s="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2:19" ht="15">
      <c r="B362" s="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2:19" ht="15">
      <c r="B363" s="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2:19" ht="15">
      <c r="B364" s="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2:19" ht="15">
      <c r="B365" s="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2:19" ht="15">
      <c r="B366" s="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2:19" ht="15">
      <c r="B367" s="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2:19" ht="15">
      <c r="B368" s="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2:19" ht="15">
      <c r="B369" s="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2:19" ht="15">
      <c r="B370" s="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2:19" ht="15">
      <c r="B371" s="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2:19" ht="15">
      <c r="B372" s="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2:19" ht="15">
      <c r="B373" s="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2:19" ht="15">
      <c r="B374" s="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2:19" ht="15">
      <c r="B375" s="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2:19" ht="15">
      <c r="B376" s="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2:19" ht="15">
      <c r="B377" s="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2:19" ht="15">
      <c r="B378" s="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2:19" ht="15">
      <c r="B379" s="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2:19" ht="15">
      <c r="B380" s="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2:19" ht="15">
      <c r="B381" s="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2:19" ht="15">
      <c r="B382" s="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2:19" ht="15">
      <c r="B383" s="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2:19" ht="15">
      <c r="B384" s="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2:19" ht="15">
      <c r="B385" s="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2:19" ht="15">
      <c r="B386" s="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2:19" ht="15">
      <c r="B387" s="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2:19" ht="15">
      <c r="B388" s="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2:19" ht="15">
      <c r="B389" s="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2:19" ht="15">
      <c r="B390" s="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2:19" ht="15">
      <c r="B391" s="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2:19" ht="15">
      <c r="B392" s="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2:19" ht="15">
      <c r="B393" s="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2:19" ht="15">
      <c r="B394" s="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2:19" ht="15">
      <c r="B395" s="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2:19" ht="15">
      <c r="B396" s="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2:19" ht="15">
      <c r="B397" s="2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2:19" ht="15">
      <c r="B398" s="2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2:19" ht="15">
      <c r="B399" s="2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2:19" ht="15">
      <c r="B400" s="2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2:19" ht="15">
      <c r="B401" s="2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2:19" ht="15">
      <c r="B402" s="2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2:19" ht="15">
      <c r="B403" s="2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2:19" ht="15">
      <c r="B404" s="2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2:19" ht="15">
      <c r="B405" s="2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2:19" ht="15">
      <c r="B406" s="2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2:19" ht="15">
      <c r="B407" s="2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2:19" ht="15">
      <c r="B408" s="2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2:19" ht="15">
      <c r="B409" s="2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2:19" ht="15">
      <c r="B410" s="2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2:19" ht="15">
      <c r="B411" s="2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2:19" ht="15">
      <c r="B412" s="2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2:19" ht="15">
      <c r="B413" s="2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2:19" ht="15">
      <c r="B414" s="2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2:19" ht="15">
      <c r="B415" s="2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2:19" ht="15">
      <c r="B416" s="2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2:19" ht="15">
      <c r="B417" s="2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2:19" ht="15">
      <c r="B418" s="2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2:19" ht="15">
      <c r="B419" s="2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2:19" ht="15">
      <c r="B420" s="2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2:19" ht="15">
      <c r="B421" s="2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2:19" ht="15">
      <c r="B422" s="2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2:19" ht="15">
      <c r="B423" s="2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2:19" ht="15">
      <c r="B424" s="2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2:19" ht="15">
      <c r="B425" s="2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2:19" ht="15">
      <c r="B426" s="2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3FAF-E813-4C3A-97E6-D861F7AA9386}">
  <dimension ref="A1:S145"/>
  <sheetViews>
    <sheetView workbookViewId="0" topLeftCell="A1">
      <selection activeCell="L122" sqref="L122"/>
    </sheetView>
  </sheetViews>
  <sheetFormatPr defaultColWidth="9.140625" defaultRowHeight="15"/>
  <cols>
    <col min="1" max="1" width="19.140625" style="0" customWidth="1"/>
    <col min="2" max="2" width="6.28125" style="0" customWidth="1"/>
    <col min="3" max="4" width="4.7109375" style="7" customWidth="1"/>
    <col min="5" max="5" width="5.8515625" style="7" customWidth="1"/>
    <col min="6" max="7" width="4.7109375" style="7" customWidth="1"/>
    <col min="8" max="8" width="5.28125" style="7" customWidth="1"/>
    <col min="9" max="9" width="5.421875" style="7" customWidth="1"/>
    <col min="10" max="10" width="6.421875" style="7" customWidth="1"/>
    <col min="11" max="16" width="4.7109375" style="7" customWidth="1"/>
    <col min="17" max="17" width="6.28125" style="7" customWidth="1"/>
    <col min="18" max="18" width="4.7109375" style="7" customWidth="1"/>
    <col min="19" max="19" width="6.14062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1011</v>
      </c>
      <c r="B2" s="12">
        <v>2015</v>
      </c>
      <c r="C2" s="11">
        <v>14</v>
      </c>
      <c r="D2" s="11">
        <v>26</v>
      </c>
      <c r="E2" s="11">
        <v>23</v>
      </c>
      <c r="F2" s="10" t="s">
        <v>472</v>
      </c>
      <c r="G2" s="11">
        <v>9</v>
      </c>
      <c r="H2" s="11">
        <v>63</v>
      </c>
      <c r="I2" s="10" t="s">
        <v>1012</v>
      </c>
      <c r="J2" s="11">
        <v>2</v>
      </c>
      <c r="K2" s="10" t="s">
        <v>101</v>
      </c>
      <c r="L2" s="11">
        <v>3</v>
      </c>
      <c r="M2" s="11">
        <v>15</v>
      </c>
      <c r="N2" s="10" t="s">
        <v>387</v>
      </c>
      <c r="O2" s="11">
        <v>0</v>
      </c>
      <c r="P2" s="11">
        <v>3</v>
      </c>
      <c r="Q2" s="11">
        <v>3</v>
      </c>
      <c r="R2" s="10" t="s">
        <v>97</v>
      </c>
      <c r="S2" s="16">
        <v>27.5</v>
      </c>
    </row>
    <row r="3" spans="1:19" ht="15">
      <c r="A3" s="9"/>
      <c r="B3" s="19" t="s">
        <v>1194</v>
      </c>
      <c r="C3" s="20">
        <v>14</v>
      </c>
      <c r="D3" s="20">
        <v>26</v>
      </c>
      <c r="E3" s="20">
        <v>23</v>
      </c>
      <c r="F3" s="21" t="s">
        <v>472</v>
      </c>
      <c r="G3" s="20">
        <v>9</v>
      </c>
      <c r="H3" s="20">
        <v>63</v>
      </c>
      <c r="I3" s="21" t="s">
        <v>1012</v>
      </c>
      <c r="J3" s="20">
        <v>2</v>
      </c>
      <c r="K3" s="21" t="s">
        <v>101</v>
      </c>
      <c r="L3" s="20">
        <v>3</v>
      </c>
      <c r="M3" s="20">
        <v>15</v>
      </c>
      <c r="N3" s="21" t="s">
        <v>387</v>
      </c>
      <c r="O3" s="20">
        <v>0</v>
      </c>
      <c r="P3" s="20">
        <v>3</v>
      </c>
      <c r="Q3" s="20">
        <v>3</v>
      </c>
      <c r="R3" s="21" t="s">
        <v>97</v>
      </c>
      <c r="S3" s="22">
        <v>27.5</v>
      </c>
    </row>
    <row r="4" spans="1:19" ht="15">
      <c r="A4" s="9" t="s">
        <v>1169</v>
      </c>
      <c r="B4" s="12">
        <v>2017</v>
      </c>
      <c r="C4" s="11">
        <v>12</v>
      </c>
      <c r="D4" s="11">
        <v>16</v>
      </c>
      <c r="E4" s="11">
        <v>12</v>
      </c>
      <c r="F4" s="10" t="s">
        <v>88</v>
      </c>
      <c r="G4" s="11">
        <v>9</v>
      </c>
      <c r="H4" s="11">
        <v>28</v>
      </c>
      <c r="I4" s="10" t="s">
        <v>996</v>
      </c>
      <c r="J4" s="11">
        <v>2</v>
      </c>
      <c r="K4" s="10" t="s">
        <v>185</v>
      </c>
      <c r="L4" s="11">
        <v>0</v>
      </c>
      <c r="M4" s="11">
        <v>2</v>
      </c>
      <c r="N4" s="10" t="s">
        <v>185</v>
      </c>
      <c r="O4" s="11">
        <v>1</v>
      </c>
      <c r="P4" s="11">
        <v>5</v>
      </c>
      <c r="Q4" s="11">
        <v>6</v>
      </c>
      <c r="R4" s="10" t="s">
        <v>116</v>
      </c>
      <c r="S4" s="16">
        <v>15.5</v>
      </c>
    </row>
    <row r="5" spans="1:19" ht="15">
      <c r="A5" s="9"/>
      <c r="B5" s="19" t="s">
        <v>1194</v>
      </c>
      <c r="C5" s="20">
        <v>12</v>
      </c>
      <c r="D5" s="20">
        <v>16</v>
      </c>
      <c r="E5" s="20">
        <v>12</v>
      </c>
      <c r="F5" s="21" t="s">
        <v>88</v>
      </c>
      <c r="G5" s="20">
        <v>9</v>
      </c>
      <c r="H5" s="20">
        <v>28</v>
      </c>
      <c r="I5" s="21" t="s">
        <v>996</v>
      </c>
      <c r="J5" s="20">
        <v>2</v>
      </c>
      <c r="K5" s="21" t="s">
        <v>185</v>
      </c>
      <c r="L5" s="20">
        <v>0</v>
      </c>
      <c r="M5" s="20">
        <v>2</v>
      </c>
      <c r="N5" s="21" t="s">
        <v>185</v>
      </c>
      <c r="O5" s="20">
        <v>1</v>
      </c>
      <c r="P5" s="20">
        <v>5</v>
      </c>
      <c r="Q5" s="20">
        <v>6</v>
      </c>
      <c r="R5" s="21" t="s">
        <v>116</v>
      </c>
      <c r="S5" s="22">
        <v>15.5</v>
      </c>
    </row>
    <row r="6" spans="1:19" ht="15">
      <c r="A6" s="9" t="s">
        <v>1170</v>
      </c>
      <c r="B6" s="12">
        <v>2017</v>
      </c>
      <c r="C6" s="11">
        <v>20</v>
      </c>
      <c r="D6" s="11">
        <v>34</v>
      </c>
      <c r="E6" s="11">
        <v>35</v>
      </c>
      <c r="F6" s="10" t="s">
        <v>653</v>
      </c>
      <c r="G6" s="11">
        <v>12</v>
      </c>
      <c r="H6" s="11">
        <v>78</v>
      </c>
      <c r="I6" s="10" t="s">
        <v>1081</v>
      </c>
      <c r="J6" s="11">
        <v>1</v>
      </c>
      <c r="K6" s="10" t="s">
        <v>103</v>
      </c>
      <c r="L6" s="11">
        <v>0</v>
      </c>
      <c r="M6" s="11">
        <v>9</v>
      </c>
      <c r="N6" s="10" t="s">
        <v>136</v>
      </c>
      <c r="O6" s="11">
        <v>4</v>
      </c>
      <c r="P6" s="11">
        <v>10</v>
      </c>
      <c r="Q6" s="11">
        <v>14</v>
      </c>
      <c r="R6" s="10" t="s">
        <v>212</v>
      </c>
      <c r="S6" s="16">
        <v>44</v>
      </c>
    </row>
    <row r="7" spans="1:19" ht="15">
      <c r="A7" s="9"/>
      <c r="B7" s="19" t="s">
        <v>1194</v>
      </c>
      <c r="C7" s="20">
        <v>20</v>
      </c>
      <c r="D7" s="20">
        <v>34</v>
      </c>
      <c r="E7" s="20">
        <v>35</v>
      </c>
      <c r="F7" s="21" t="s">
        <v>653</v>
      </c>
      <c r="G7" s="20">
        <v>12</v>
      </c>
      <c r="H7" s="20">
        <v>78</v>
      </c>
      <c r="I7" s="21" t="s">
        <v>1081</v>
      </c>
      <c r="J7" s="20">
        <v>1</v>
      </c>
      <c r="K7" s="21" t="s">
        <v>103</v>
      </c>
      <c r="L7" s="20">
        <v>0</v>
      </c>
      <c r="M7" s="20">
        <v>9</v>
      </c>
      <c r="N7" s="21" t="s">
        <v>136</v>
      </c>
      <c r="O7" s="20">
        <v>4</v>
      </c>
      <c r="P7" s="20">
        <v>10</v>
      </c>
      <c r="Q7" s="20">
        <v>14</v>
      </c>
      <c r="R7" s="21" t="s">
        <v>212</v>
      </c>
      <c r="S7" s="22">
        <v>44</v>
      </c>
    </row>
    <row r="8" spans="1:19" ht="15">
      <c r="A8" s="9" t="s">
        <v>698</v>
      </c>
      <c r="B8" s="12">
        <v>2013</v>
      </c>
      <c r="C8" s="11">
        <v>6</v>
      </c>
      <c r="D8" s="11">
        <v>15</v>
      </c>
      <c r="E8" s="11">
        <v>12</v>
      </c>
      <c r="F8" s="10" t="s">
        <v>208</v>
      </c>
      <c r="G8" s="11">
        <v>7</v>
      </c>
      <c r="H8" s="11">
        <v>30</v>
      </c>
      <c r="I8" s="10" t="s">
        <v>108</v>
      </c>
      <c r="J8" s="11">
        <v>1</v>
      </c>
      <c r="K8" s="10" t="s">
        <v>93</v>
      </c>
      <c r="L8" s="11">
        <v>9</v>
      </c>
      <c r="M8" s="11">
        <v>14</v>
      </c>
      <c r="N8" s="10" t="s">
        <v>286</v>
      </c>
      <c r="O8" s="11">
        <v>1</v>
      </c>
      <c r="P8" s="11">
        <v>10</v>
      </c>
      <c r="Q8" s="11">
        <v>11</v>
      </c>
      <c r="R8" s="10" t="s">
        <v>76</v>
      </c>
      <c r="S8" s="16">
        <v>27</v>
      </c>
    </row>
    <row r="9" spans="1:19" ht="15">
      <c r="A9" s="9"/>
      <c r="B9" s="12">
        <v>2014</v>
      </c>
      <c r="C9" s="11">
        <v>3</v>
      </c>
      <c r="D9" s="11">
        <v>4</v>
      </c>
      <c r="E9" s="11">
        <v>8</v>
      </c>
      <c r="F9" s="10" t="s">
        <v>554</v>
      </c>
      <c r="G9" s="11">
        <v>5</v>
      </c>
      <c r="H9" s="11">
        <v>24</v>
      </c>
      <c r="I9" s="10" t="s">
        <v>197</v>
      </c>
      <c r="J9" s="11">
        <v>0</v>
      </c>
      <c r="K9" s="10" t="s">
        <v>48</v>
      </c>
      <c r="L9" s="11">
        <v>0</v>
      </c>
      <c r="M9" s="11">
        <v>1</v>
      </c>
      <c r="N9" s="10" t="s">
        <v>114</v>
      </c>
      <c r="O9" s="11">
        <v>0</v>
      </c>
      <c r="P9" s="11">
        <v>0</v>
      </c>
      <c r="Q9" s="11">
        <v>0</v>
      </c>
      <c r="R9" s="10" t="s">
        <v>48</v>
      </c>
      <c r="S9" s="16">
        <v>8</v>
      </c>
    </row>
    <row r="10" spans="1:19" ht="15">
      <c r="A10" s="9"/>
      <c r="B10" s="12">
        <v>2015</v>
      </c>
      <c r="C10" s="11">
        <v>3</v>
      </c>
      <c r="D10" s="11">
        <v>3</v>
      </c>
      <c r="E10" s="11">
        <v>1</v>
      </c>
      <c r="F10" s="10" t="s">
        <v>105</v>
      </c>
      <c r="G10" s="11">
        <v>0</v>
      </c>
      <c r="H10" s="11">
        <v>2</v>
      </c>
      <c r="I10" s="10" t="s">
        <v>235</v>
      </c>
      <c r="J10" s="11">
        <v>0</v>
      </c>
      <c r="K10" s="10" t="s">
        <v>48</v>
      </c>
      <c r="L10" s="11">
        <v>0</v>
      </c>
      <c r="M10" s="11">
        <v>1</v>
      </c>
      <c r="N10" s="10" t="s">
        <v>105</v>
      </c>
      <c r="O10" s="11">
        <v>0</v>
      </c>
      <c r="P10" s="11">
        <v>0</v>
      </c>
      <c r="Q10" s="11">
        <v>0</v>
      </c>
      <c r="R10" s="10" t="s">
        <v>48</v>
      </c>
      <c r="S10" s="16">
        <v>1</v>
      </c>
    </row>
    <row r="11" spans="1:19" ht="15">
      <c r="A11" s="9"/>
      <c r="B11" s="19" t="s">
        <v>1194</v>
      </c>
      <c r="C11" s="21">
        <f>SUM(C8:C10)</f>
        <v>12</v>
      </c>
      <c r="D11" s="21">
        <f>SUM(D8:D10)</f>
        <v>22</v>
      </c>
      <c r="E11" s="21">
        <f>SUM(E8:E10)</f>
        <v>21</v>
      </c>
      <c r="F11" s="21" t="s">
        <v>434</v>
      </c>
      <c r="G11" s="21">
        <f>SUM(G8:G10)</f>
        <v>12</v>
      </c>
      <c r="H11" s="21">
        <f>SUM(H8:H10)</f>
        <v>56</v>
      </c>
      <c r="I11" s="21" t="s">
        <v>1260</v>
      </c>
      <c r="J11" s="21">
        <f>SUM(J8:J10)</f>
        <v>1</v>
      </c>
      <c r="K11" s="21" t="s">
        <v>190</v>
      </c>
      <c r="L11" s="21">
        <f>SUM(L8:L10)</f>
        <v>9</v>
      </c>
      <c r="M11" s="21">
        <f>SUM(M8:M10)</f>
        <v>16</v>
      </c>
      <c r="N11" s="21" t="s">
        <v>76</v>
      </c>
      <c r="O11" s="21">
        <f>SUM(O8:O10)</f>
        <v>1</v>
      </c>
      <c r="P11" s="21">
        <f>SUM(P8:P10)</f>
        <v>10</v>
      </c>
      <c r="Q11" s="21">
        <f>SUM(Q8:Q10)</f>
        <v>11</v>
      </c>
      <c r="R11" s="21" t="s">
        <v>52</v>
      </c>
      <c r="S11" s="23">
        <f>SUM(S8:S10)</f>
        <v>36</v>
      </c>
    </row>
    <row r="12" spans="1:19" ht="15">
      <c r="A12" s="9" t="s">
        <v>1171</v>
      </c>
      <c r="B12" s="12">
        <v>2017</v>
      </c>
      <c r="C12" s="11">
        <v>12</v>
      </c>
      <c r="D12" s="11">
        <v>22</v>
      </c>
      <c r="E12" s="11">
        <v>5</v>
      </c>
      <c r="F12" s="10" t="s">
        <v>109</v>
      </c>
      <c r="G12" s="11">
        <v>1</v>
      </c>
      <c r="H12" s="11">
        <v>9</v>
      </c>
      <c r="I12" s="10" t="s">
        <v>376</v>
      </c>
      <c r="J12" s="11">
        <v>153</v>
      </c>
      <c r="K12" s="10" t="s">
        <v>1172</v>
      </c>
      <c r="L12" s="11">
        <v>0</v>
      </c>
      <c r="M12" s="11">
        <v>16</v>
      </c>
      <c r="N12" s="10" t="s">
        <v>76</v>
      </c>
      <c r="O12" s="11">
        <v>0</v>
      </c>
      <c r="P12" s="11">
        <v>4</v>
      </c>
      <c r="Q12" s="11">
        <v>4</v>
      </c>
      <c r="R12" s="10" t="s">
        <v>165</v>
      </c>
      <c r="S12" s="16">
        <v>7</v>
      </c>
    </row>
    <row r="13" spans="1:19" ht="15">
      <c r="A13" s="9"/>
      <c r="B13" s="19" t="s">
        <v>1194</v>
      </c>
      <c r="C13" s="20">
        <v>12</v>
      </c>
      <c r="D13" s="20">
        <v>22</v>
      </c>
      <c r="E13" s="20">
        <v>5</v>
      </c>
      <c r="F13" s="21" t="s">
        <v>109</v>
      </c>
      <c r="G13" s="20">
        <v>1</v>
      </c>
      <c r="H13" s="20">
        <v>9</v>
      </c>
      <c r="I13" s="21" t="s">
        <v>376</v>
      </c>
      <c r="J13" s="20">
        <v>153</v>
      </c>
      <c r="K13" s="21" t="s">
        <v>1172</v>
      </c>
      <c r="L13" s="20">
        <v>0</v>
      </c>
      <c r="M13" s="20">
        <v>16</v>
      </c>
      <c r="N13" s="21" t="s">
        <v>76</v>
      </c>
      <c r="O13" s="20">
        <v>0</v>
      </c>
      <c r="P13" s="20">
        <v>4</v>
      </c>
      <c r="Q13" s="20">
        <v>4</v>
      </c>
      <c r="R13" s="21" t="s">
        <v>165</v>
      </c>
      <c r="S13" s="22">
        <v>7</v>
      </c>
    </row>
    <row r="14" spans="1:19" ht="15">
      <c r="A14" s="9" t="s">
        <v>699</v>
      </c>
      <c r="B14" s="12">
        <v>2013</v>
      </c>
      <c r="C14" s="11">
        <v>3</v>
      </c>
      <c r="D14" s="11">
        <v>6</v>
      </c>
      <c r="E14" s="11">
        <v>12</v>
      </c>
      <c r="F14" s="10" t="s">
        <v>554</v>
      </c>
      <c r="G14" s="11">
        <v>4</v>
      </c>
      <c r="H14" s="11">
        <v>19</v>
      </c>
      <c r="I14" s="10" t="s">
        <v>700</v>
      </c>
      <c r="J14" s="11">
        <v>4</v>
      </c>
      <c r="K14" s="10" t="s">
        <v>162</v>
      </c>
      <c r="L14" s="11">
        <v>11</v>
      </c>
      <c r="M14" s="11">
        <v>6</v>
      </c>
      <c r="N14" s="10" t="s">
        <v>51</v>
      </c>
      <c r="O14" s="11">
        <v>0</v>
      </c>
      <c r="P14" s="11">
        <v>2</v>
      </c>
      <c r="Q14" s="11">
        <v>2</v>
      </c>
      <c r="R14" s="10" t="s">
        <v>105</v>
      </c>
      <c r="S14" s="16">
        <v>24</v>
      </c>
    </row>
    <row r="15" spans="1:19" ht="15">
      <c r="A15" s="9"/>
      <c r="B15" s="19" t="s">
        <v>1194</v>
      </c>
      <c r="C15" s="20">
        <v>3</v>
      </c>
      <c r="D15" s="20">
        <v>6</v>
      </c>
      <c r="E15" s="20">
        <v>12</v>
      </c>
      <c r="F15" s="21" t="s">
        <v>554</v>
      </c>
      <c r="G15" s="20">
        <v>4</v>
      </c>
      <c r="H15" s="20">
        <v>19</v>
      </c>
      <c r="I15" s="21" t="s">
        <v>700</v>
      </c>
      <c r="J15" s="20">
        <v>4</v>
      </c>
      <c r="K15" s="21" t="s">
        <v>162</v>
      </c>
      <c r="L15" s="20">
        <v>11</v>
      </c>
      <c r="M15" s="20">
        <v>6</v>
      </c>
      <c r="N15" s="21" t="s">
        <v>51</v>
      </c>
      <c r="O15" s="20">
        <v>0</v>
      </c>
      <c r="P15" s="20">
        <v>2</v>
      </c>
      <c r="Q15" s="20">
        <v>2</v>
      </c>
      <c r="R15" s="21" t="s">
        <v>105</v>
      </c>
      <c r="S15" s="22">
        <v>24</v>
      </c>
    </row>
    <row r="16" spans="1:19" ht="15">
      <c r="A16" t="s">
        <v>499</v>
      </c>
      <c r="B16" s="2">
        <v>2012</v>
      </c>
      <c r="C16" s="3">
        <v>30</v>
      </c>
      <c r="D16" s="3">
        <v>98</v>
      </c>
      <c r="E16" s="3">
        <v>208</v>
      </c>
      <c r="F16" s="6" t="s">
        <v>500</v>
      </c>
      <c r="G16" s="3">
        <v>117</v>
      </c>
      <c r="H16" s="3">
        <v>582</v>
      </c>
      <c r="I16" s="6" t="s">
        <v>501</v>
      </c>
      <c r="J16" s="3">
        <v>12</v>
      </c>
      <c r="K16" s="6" t="s">
        <v>97</v>
      </c>
      <c r="L16" s="3">
        <v>13</v>
      </c>
      <c r="M16" s="3">
        <v>114</v>
      </c>
      <c r="N16" s="6" t="s">
        <v>270</v>
      </c>
      <c r="O16" s="3">
        <v>4</v>
      </c>
      <c r="P16" s="3">
        <v>25</v>
      </c>
      <c r="Q16" s="3">
        <v>29</v>
      </c>
      <c r="R16" s="6" t="s">
        <v>117</v>
      </c>
      <c r="S16" s="15">
        <v>237.5</v>
      </c>
    </row>
    <row r="17" spans="2:19" ht="15">
      <c r="B17" s="2">
        <v>2013</v>
      </c>
      <c r="C17" s="3">
        <v>21</v>
      </c>
      <c r="D17" s="3">
        <v>53</v>
      </c>
      <c r="E17" s="3">
        <v>27</v>
      </c>
      <c r="F17" s="6" t="s">
        <v>125</v>
      </c>
      <c r="G17" s="3">
        <v>18</v>
      </c>
      <c r="H17" s="3">
        <v>88</v>
      </c>
      <c r="I17" s="6" t="s">
        <v>639</v>
      </c>
      <c r="J17" s="3">
        <v>2</v>
      </c>
      <c r="K17" s="6" t="s">
        <v>128</v>
      </c>
      <c r="L17" s="3">
        <v>10</v>
      </c>
      <c r="M17" s="3">
        <v>37</v>
      </c>
      <c r="N17" s="6" t="s">
        <v>410</v>
      </c>
      <c r="O17" s="3">
        <v>0</v>
      </c>
      <c r="P17" s="3">
        <v>6</v>
      </c>
      <c r="Q17" s="3">
        <v>6</v>
      </c>
      <c r="R17" s="6" t="s">
        <v>179</v>
      </c>
      <c r="S17" s="15">
        <v>40</v>
      </c>
    </row>
    <row r="18" spans="2:19" ht="15">
      <c r="B18" s="19" t="s">
        <v>1194</v>
      </c>
      <c r="C18" s="21">
        <f>SUM(C16:C17)</f>
        <v>51</v>
      </c>
      <c r="D18" s="21">
        <f>SUM(D16:D17)</f>
        <v>151</v>
      </c>
      <c r="E18" s="21">
        <f>SUM(E16:E17)</f>
        <v>235</v>
      </c>
      <c r="F18" s="21" t="s">
        <v>444</v>
      </c>
      <c r="G18" s="21">
        <f>SUM(G16:G17)</f>
        <v>135</v>
      </c>
      <c r="H18" s="21">
        <f>SUM(H16:H17)</f>
        <v>670</v>
      </c>
      <c r="I18" s="21" t="s">
        <v>1261</v>
      </c>
      <c r="J18" s="21">
        <f>SUM(J16:J17)</f>
        <v>14</v>
      </c>
      <c r="K18" s="21" t="s">
        <v>205</v>
      </c>
      <c r="L18" s="21">
        <f>SUM(L16:L17)</f>
        <v>23</v>
      </c>
      <c r="M18" s="21">
        <f>SUM(M16:M17)</f>
        <v>151</v>
      </c>
      <c r="N18" s="21" t="s">
        <v>51</v>
      </c>
      <c r="O18" s="21">
        <f>SUM(O16:O17)</f>
        <v>4</v>
      </c>
      <c r="P18" s="21">
        <f>SUM(P16:P17)</f>
        <v>31</v>
      </c>
      <c r="Q18" s="21">
        <f>SUM(Q16:Q17)</f>
        <v>35</v>
      </c>
      <c r="R18" s="21" t="s">
        <v>109</v>
      </c>
      <c r="S18" s="23">
        <f>SUM(S16:S17)</f>
        <v>277.5</v>
      </c>
    </row>
    <row r="19" spans="1:19" ht="15">
      <c r="A19" t="s">
        <v>502</v>
      </c>
      <c r="B19" s="2">
        <v>2012</v>
      </c>
      <c r="C19" s="3">
        <v>33</v>
      </c>
      <c r="D19" s="3">
        <v>118</v>
      </c>
      <c r="E19" s="3">
        <v>1</v>
      </c>
      <c r="F19" s="6" t="s">
        <v>78</v>
      </c>
      <c r="G19" s="3">
        <v>2</v>
      </c>
      <c r="H19" s="3">
        <v>8</v>
      </c>
      <c r="I19" s="6" t="s">
        <v>161</v>
      </c>
      <c r="J19" s="3">
        <v>13</v>
      </c>
      <c r="K19" s="6" t="s">
        <v>179</v>
      </c>
      <c r="L19" s="3">
        <v>8</v>
      </c>
      <c r="M19" s="3">
        <v>337</v>
      </c>
      <c r="N19" s="6" t="s">
        <v>503</v>
      </c>
      <c r="O19" s="3">
        <v>0</v>
      </c>
      <c r="P19" s="3">
        <v>0</v>
      </c>
      <c r="Q19" s="3">
        <v>0</v>
      </c>
      <c r="R19" s="6" t="s">
        <v>48</v>
      </c>
      <c r="S19" s="15">
        <v>9</v>
      </c>
    </row>
    <row r="20" spans="2:19" ht="15">
      <c r="B20" s="19" t="s">
        <v>1194</v>
      </c>
      <c r="C20" s="20">
        <v>33</v>
      </c>
      <c r="D20" s="20">
        <v>118</v>
      </c>
      <c r="E20" s="20">
        <v>1</v>
      </c>
      <c r="F20" s="21" t="s">
        <v>78</v>
      </c>
      <c r="G20" s="20">
        <v>2</v>
      </c>
      <c r="H20" s="20">
        <v>8</v>
      </c>
      <c r="I20" s="21" t="s">
        <v>161</v>
      </c>
      <c r="J20" s="20">
        <v>13</v>
      </c>
      <c r="K20" s="21" t="s">
        <v>179</v>
      </c>
      <c r="L20" s="20">
        <v>8</v>
      </c>
      <c r="M20" s="20">
        <v>337</v>
      </c>
      <c r="N20" s="21" t="s">
        <v>503</v>
      </c>
      <c r="O20" s="20">
        <v>0</v>
      </c>
      <c r="P20" s="20">
        <v>0</v>
      </c>
      <c r="Q20" s="20">
        <v>0</v>
      </c>
      <c r="R20" s="21" t="s">
        <v>48</v>
      </c>
      <c r="S20" s="22">
        <v>9</v>
      </c>
    </row>
    <row r="21" spans="1:19" ht="15">
      <c r="A21" t="s">
        <v>504</v>
      </c>
      <c r="B21" s="2">
        <v>2012</v>
      </c>
      <c r="C21" s="3">
        <v>9</v>
      </c>
      <c r="D21" s="3">
        <v>23</v>
      </c>
      <c r="E21" s="3">
        <v>13</v>
      </c>
      <c r="F21" s="6" t="s">
        <v>233</v>
      </c>
      <c r="G21" s="3">
        <v>5</v>
      </c>
      <c r="H21" s="3">
        <v>33</v>
      </c>
      <c r="I21" s="6" t="s">
        <v>505</v>
      </c>
      <c r="J21" s="3">
        <v>161</v>
      </c>
      <c r="K21" s="6" t="s">
        <v>506</v>
      </c>
      <c r="L21" s="3">
        <v>4</v>
      </c>
      <c r="M21" s="3">
        <v>36</v>
      </c>
      <c r="N21" s="6" t="s">
        <v>507</v>
      </c>
      <c r="O21" s="3">
        <v>1</v>
      </c>
      <c r="P21" s="3">
        <v>9</v>
      </c>
      <c r="Q21" s="3">
        <v>10</v>
      </c>
      <c r="R21" s="6" t="s">
        <v>183</v>
      </c>
      <c r="S21" s="15">
        <v>22.5</v>
      </c>
    </row>
    <row r="22" spans="2:19" ht="15">
      <c r="B22" s="19" t="s">
        <v>1194</v>
      </c>
      <c r="C22" s="20">
        <v>9</v>
      </c>
      <c r="D22" s="20">
        <v>23</v>
      </c>
      <c r="E22" s="20">
        <v>13</v>
      </c>
      <c r="F22" s="21" t="s">
        <v>233</v>
      </c>
      <c r="G22" s="20">
        <v>5</v>
      </c>
      <c r="H22" s="20">
        <v>33</v>
      </c>
      <c r="I22" s="21" t="s">
        <v>505</v>
      </c>
      <c r="J22" s="20">
        <v>161</v>
      </c>
      <c r="K22" s="21" t="s">
        <v>506</v>
      </c>
      <c r="L22" s="20">
        <v>4</v>
      </c>
      <c r="M22" s="20">
        <v>36</v>
      </c>
      <c r="N22" s="21" t="s">
        <v>507</v>
      </c>
      <c r="O22" s="20">
        <v>1</v>
      </c>
      <c r="P22" s="20">
        <v>9</v>
      </c>
      <c r="Q22" s="20">
        <v>10</v>
      </c>
      <c r="R22" s="21" t="s">
        <v>183</v>
      </c>
      <c r="S22" s="22">
        <v>22.5</v>
      </c>
    </row>
    <row r="23" spans="1:19" ht="15">
      <c r="A23" t="s">
        <v>701</v>
      </c>
      <c r="B23" s="2">
        <v>2013</v>
      </c>
      <c r="C23" s="3">
        <v>3</v>
      </c>
      <c r="D23" s="3">
        <v>4</v>
      </c>
      <c r="E23" s="3">
        <v>7</v>
      </c>
      <c r="F23" s="6" t="s">
        <v>449</v>
      </c>
      <c r="G23" s="3">
        <v>4</v>
      </c>
      <c r="H23" s="3">
        <v>17</v>
      </c>
      <c r="I23" s="6" t="s">
        <v>702</v>
      </c>
      <c r="J23" s="3">
        <v>1</v>
      </c>
      <c r="K23" s="6" t="s">
        <v>114</v>
      </c>
      <c r="L23" s="3">
        <v>2</v>
      </c>
      <c r="M23" s="3">
        <v>2</v>
      </c>
      <c r="N23" s="6" t="s">
        <v>52</v>
      </c>
      <c r="O23" s="3">
        <v>0</v>
      </c>
      <c r="P23" s="3">
        <v>1</v>
      </c>
      <c r="Q23" s="3">
        <v>1</v>
      </c>
      <c r="R23" s="6" t="s">
        <v>114</v>
      </c>
      <c r="S23" s="15">
        <v>9.5</v>
      </c>
    </row>
    <row r="24" spans="2:19" ht="15">
      <c r="B24" s="19" t="s">
        <v>1194</v>
      </c>
      <c r="C24" s="20">
        <v>3</v>
      </c>
      <c r="D24" s="20">
        <v>4</v>
      </c>
      <c r="E24" s="20">
        <v>7</v>
      </c>
      <c r="F24" s="21" t="s">
        <v>449</v>
      </c>
      <c r="G24" s="20">
        <v>4</v>
      </c>
      <c r="H24" s="20">
        <v>17</v>
      </c>
      <c r="I24" s="21" t="s">
        <v>702</v>
      </c>
      <c r="J24" s="20">
        <v>1</v>
      </c>
      <c r="K24" s="21" t="s">
        <v>114</v>
      </c>
      <c r="L24" s="20">
        <v>2</v>
      </c>
      <c r="M24" s="20">
        <v>2</v>
      </c>
      <c r="N24" s="21" t="s">
        <v>52</v>
      </c>
      <c r="O24" s="20">
        <v>0</v>
      </c>
      <c r="P24" s="20">
        <v>1</v>
      </c>
      <c r="Q24" s="20">
        <v>1</v>
      </c>
      <c r="R24" s="21" t="s">
        <v>114</v>
      </c>
      <c r="S24" s="22">
        <v>9.5</v>
      </c>
    </row>
    <row r="25" spans="1:19" ht="15">
      <c r="A25" t="s">
        <v>797</v>
      </c>
      <c r="B25" s="2">
        <v>2014</v>
      </c>
      <c r="C25" s="3">
        <v>17</v>
      </c>
      <c r="D25" s="3">
        <v>28</v>
      </c>
      <c r="E25" s="3">
        <v>41</v>
      </c>
      <c r="F25" s="6" t="s">
        <v>111</v>
      </c>
      <c r="G25" s="3">
        <v>17</v>
      </c>
      <c r="H25" s="3">
        <v>84</v>
      </c>
      <c r="I25" s="6" t="s">
        <v>798</v>
      </c>
      <c r="J25" s="3">
        <v>0</v>
      </c>
      <c r="K25" s="6" t="s">
        <v>48</v>
      </c>
      <c r="L25" s="3">
        <v>4</v>
      </c>
      <c r="M25" s="3">
        <v>15</v>
      </c>
      <c r="N25" s="6" t="s">
        <v>113</v>
      </c>
      <c r="O25" s="3">
        <v>5</v>
      </c>
      <c r="P25" s="3">
        <v>20</v>
      </c>
      <c r="Q25" s="3">
        <v>25</v>
      </c>
      <c r="R25" s="6" t="s">
        <v>129</v>
      </c>
      <c r="S25" s="15">
        <v>60</v>
      </c>
    </row>
    <row r="26" spans="2:19" ht="15">
      <c r="B26" s="2">
        <v>2015</v>
      </c>
      <c r="C26" s="3">
        <v>31</v>
      </c>
      <c r="D26" s="3">
        <v>106</v>
      </c>
      <c r="E26" s="3">
        <v>210</v>
      </c>
      <c r="F26" s="6" t="s">
        <v>595</v>
      </c>
      <c r="G26" s="3">
        <v>52</v>
      </c>
      <c r="H26" s="3">
        <v>388</v>
      </c>
      <c r="I26" s="6" t="s">
        <v>1013</v>
      </c>
      <c r="J26" s="3">
        <v>1</v>
      </c>
      <c r="K26" s="6" t="s">
        <v>78</v>
      </c>
      <c r="L26" s="3">
        <v>10</v>
      </c>
      <c r="M26" s="3">
        <v>25</v>
      </c>
      <c r="N26" s="6" t="s">
        <v>315</v>
      </c>
      <c r="O26" s="3">
        <v>16</v>
      </c>
      <c r="P26" s="3">
        <v>101</v>
      </c>
      <c r="Q26" s="3">
        <v>117</v>
      </c>
      <c r="R26" s="6" t="s">
        <v>367</v>
      </c>
      <c r="S26" s="15">
        <v>286.5</v>
      </c>
    </row>
    <row r="27" spans="2:19" ht="15">
      <c r="B27" s="2">
        <v>2016</v>
      </c>
      <c r="C27" s="3">
        <v>34</v>
      </c>
      <c r="D27" s="3">
        <v>109</v>
      </c>
      <c r="E27" s="3">
        <v>220</v>
      </c>
      <c r="F27" s="6" t="s">
        <v>603</v>
      </c>
      <c r="G27" s="3">
        <v>54</v>
      </c>
      <c r="H27" s="3">
        <v>423</v>
      </c>
      <c r="I27" s="6" t="s">
        <v>1072</v>
      </c>
      <c r="J27" s="3">
        <v>7</v>
      </c>
      <c r="K27" s="6" t="s">
        <v>155</v>
      </c>
      <c r="L27" s="3">
        <v>15</v>
      </c>
      <c r="M27" s="3">
        <v>36</v>
      </c>
      <c r="N27" s="6" t="s">
        <v>105</v>
      </c>
      <c r="O27" s="3">
        <v>22</v>
      </c>
      <c r="P27" s="3">
        <v>95</v>
      </c>
      <c r="Q27" s="3">
        <v>117</v>
      </c>
      <c r="R27" s="6" t="s">
        <v>361</v>
      </c>
      <c r="S27" s="15">
        <v>304.5</v>
      </c>
    </row>
    <row r="28" spans="2:19" ht="15">
      <c r="B28" s="2">
        <v>2017</v>
      </c>
      <c r="C28" s="3">
        <v>32</v>
      </c>
      <c r="D28" s="3">
        <v>112</v>
      </c>
      <c r="E28" s="3">
        <v>214</v>
      </c>
      <c r="F28" s="6" t="s">
        <v>393</v>
      </c>
      <c r="G28" s="3">
        <v>42</v>
      </c>
      <c r="H28" s="3">
        <v>407</v>
      </c>
      <c r="I28" s="6" t="s">
        <v>1173</v>
      </c>
      <c r="J28" s="3">
        <v>5</v>
      </c>
      <c r="K28" s="6" t="s">
        <v>128</v>
      </c>
      <c r="L28" s="3">
        <v>12</v>
      </c>
      <c r="M28" s="3">
        <v>36</v>
      </c>
      <c r="N28" s="6" t="s">
        <v>385</v>
      </c>
      <c r="O28" s="3">
        <v>21</v>
      </c>
      <c r="P28" s="3">
        <v>89</v>
      </c>
      <c r="Q28" s="3">
        <v>110</v>
      </c>
      <c r="R28" s="6" t="s">
        <v>399</v>
      </c>
      <c r="S28" s="15">
        <v>291.5</v>
      </c>
    </row>
    <row r="29" spans="2:19" ht="15">
      <c r="B29" s="19" t="s">
        <v>1194</v>
      </c>
      <c r="C29" s="21">
        <f>SUM(C25:C28)</f>
        <v>114</v>
      </c>
      <c r="D29" s="21">
        <f>SUM(D25:D28)</f>
        <v>355</v>
      </c>
      <c r="E29" s="21">
        <f>SUM(E25:E28)</f>
        <v>685</v>
      </c>
      <c r="F29" s="21" t="s">
        <v>774</v>
      </c>
      <c r="G29" s="21">
        <f>SUM(G25:G28)</f>
        <v>165</v>
      </c>
      <c r="H29" s="21">
        <f>SUM(H25:H28)</f>
        <v>1302</v>
      </c>
      <c r="I29" s="21" t="s">
        <v>1262</v>
      </c>
      <c r="J29" s="21">
        <f>SUM(J25:J28)</f>
        <v>13</v>
      </c>
      <c r="K29" s="21" t="s">
        <v>128</v>
      </c>
      <c r="L29" s="21">
        <f>SUM(L25:L28)</f>
        <v>41</v>
      </c>
      <c r="M29" s="21">
        <f>SUM(M25:M28)</f>
        <v>112</v>
      </c>
      <c r="N29" s="21" t="s">
        <v>385</v>
      </c>
      <c r="O29" s="21">
        <f>SUM(O25:O28)</f>
        <v>64</v>
      </c>
      <c r="P29" s="21">
        <f>SUM(P25:P28)</f>
        <v>305</v>
      </c>
      <c r="Q29" s="21">
        <f>SUM(Q25:Q28)</f>
        <v>369</v>
      </c>
      <c r="R29" s="21" t="s">
        <v>968</v>
      </c>
      <c r="S29" s="23">
        <f>SUM(S25:S28)</f>
        <v>942.5</v>
      </c>
    </row>
    <row r="30" spans="1:19" ht="15">
      <c r="A30" t="s">
        <v>1073</v>
      </c>
      <c r="B30" s="2">
        <v>2016</v>
      </c>
      <c r="C30" s="3">
        <v>5</v>
      </c>
      <c r="D30" s="3">
        <v>5</v>
      </c>
      <c r="E30" s="3">
        <v>0</v>
      </c>
      <c r="F30" s="6" t="s">
        <v>48</v>
      </c>
      <c r="G30" s="3">
        <v>0</v>
      </c>
      <c r="H30" s="3">
        <v>2</v>
      </c>
      <c r="I30" s="6" t="s">
        <v>34</v>
      </c>
      <c r="J30" s="3">
        <v>0</v>
      </c>
      <c r="K30" s="6" t="s">
        <v>48</v>
      </c>
      <c r="L30" s="3">
        <v>0</v>
      </c>
      <c r="M30" s="3">
        <v>8</v>
      </c>
      <c r="N30" s="6" t="s">
        <v>572</v>
      </c>
      <c r="O30" s="3">
        <v>0</v>
      </c>
      <c r="P30" s="3">
        <v>0</v>
      </c>
      <c r="Q30" s="3">
        <v>0</v>
      </c>
      <c r="R30" s="6" t="s">
        <v>48</v>
      </c>
      <c r="S30" s="15">
        <v>0</v>
      </c>
    </row>
    <row r="31" spans="2:19" ht="15">
      <c r="B31" s="2">
        <v>2017</v>
      </c>
      <c r="C31" s="3">
        <v>20</v>
      </c>
      <c r="D31" s="3">
        <v>51</v>
      </c>
      <c r="E31" s="3">
        <v>5</v>
      </c>
      <c r="F31" s="6" t="s">
        <v>49</v>
      </c>
      <c r="G31" s="3">
        <v>1</v>
      </c>
      <c r="H31" s="3">
        <v>7</v>
      </c>
      <c r="I31" s="6" t="s">
        <v>1174</v>
      </c>
      <c r="J31" s="3">
        <v>1</v>
      </c>
      <c r="K31" s="6" t="s">
        <v>217</v>
      </c>
      <c r="L31" s="3">
        <v>6</v>
      </c>
      <c r="M31" s="3">
        <v>21</v>
      </c>
      <c r="N31" s="6" t="s">
        <v>212</v>
      </c>
      <c r="O31" s="3">
        <v>1</v>
      </c>
      <c r="P31" s="3">
        <v>1</v>
      </c>
      <c r="Q31" s="3">
        <v>2</v>
      </c>
      <c r="R31" s="6" t="s">
        <v>128</v>
      </c>
      <c r="S31" s="15">
        <v>12.5</v>
      </c>
    </row>
    <row r="32" spans="2:19" ht="15">
      <c r="B32" s="19" t="s">
        <v>1194</v>
      </c>
      <c r="C32" s="21">
        <f>SUM(C30:C31)</f>
        <v>25</v>
      </c>
      <c r="D32" s="21">
        <f>SUM(D30:D31)</f>
        <v>56</v>
      </c>
      <c r="E32" s="21">
        <f>SUM(E30:E31)</f>
        <v>5</v>
      </c>
      <c r="F32" s="21" t="s">
        <v>205</v>
      </c>
      <c r="G32" s="21">
        <f>SUM(G30:G31)</f>
        <v>1</v>
      </c>
      <c r="H32" s="21">
        <f>SUM(H30:H31)</f>
        <v>9</v>
      </c>
      <c r="I32" s="21" t="s">
        <v>376</v>
      </c>
      <c r="J32" s="21">
        <f>SUM(J30:J31)</f>
        <v>1</v>
      </c>
      <c r="K32" s="21" t="s">
        <v>217</v>
      </c>
      <c r="L32" s="21">
        <f>SUM(L30:L31)</f>
        <v>6</v>
      </c>
      <c r="M32" s="21">
        <f>SUM(M30:M31)</f>
        <v>29</v>
      </c>
      <c r="N32" s="21" t="s">
        <v>87</v>
      </c>
      <c r="O32" s="21">
        <f>SUM(O30:O31)</f>
        <v>1</v>
      </c>
      <c r="P32" s="21">
        <f>SUM(P30:P31)</f>
        <v>1</v>
      </c>
      <c r="Q32" s="21">
        <f>SUM(Q30:Q31)</f>
        <v>2</v>
      </c>
      <c r="R32" s="21" t="s">
        <v>128</v>
      </c>
      <c r="S32" s="23">
        <f>SUM(S30:S31)</f>
        <v>12.5</v>
      </c>
    </row>
    <row r="33" spans="1:19" ht="15">
      <c r="A33" t="s">
        <v>799</v>
      </c>
      <c r="B33" s="2">
        <v>2014</v>
      </c>
      <c r="C33" s="3">
        <v>26</v>
      </c>
      <c r="D33" s="3">
        <v>72</v>
      </c>
      <c r="E33" s="3">
        <v>41</v>
      </c>
      <c r="F33" s="6" t="s">
        <v>233</v>
      </c>
      <c r="G33" s="3">
        <v>25</v>
      </c>
      <c r="H33" s="3">
        <v>113</v>
      </c>
      <c r="I33" s="6" t="s">
        <v>496</v>
      </c>
      <c r="J33" s="3">
        <v>2</v>
      </c>
      <c r="K33" s="6" t="s">
        <v>103</v>
      </c>
      <c r="L33" s="3">
        <v>13</v>
      </c>
      <c r="M33" s="3">
        <v>40</v>
      </c>
      <c r="N33" s="6" t="s">
        <v>359</v>
      </c>
      <c r="O33" s="3">
        <v>1</v>
      </c>
      <c r="P33" s="3">
        <v>5</v>
      </c>
      <c r="Q33" s="3">
        <v>6</v>
      </c>
      <c r="R33" s="6" t="s">
        <v>101</v>
      </c>
      <c r="S33" s="15">
        <v>57.5</v>
      </c>
    </row>
    <row r="34" spans="2:19" ht="15">
      <c r="B34" s="2">
        <v>2015</v>
      </c>
      <c r="C34" s="3">
        <v>27</v>
      </c>
      <c r="D34" s="3">
        <v>92</v>
      </c>
      <c r="E34" s="3">
        <v>160</v>
      </c>
      <c r="F34" s="6" t="s">
        <v>626</v>
      </c>
      <c r="G34" s="3">
        <v>69</v>
      </c>
      <c r="H34" s="3">
        <v>407</v>
      </c>
      <c r="I34" s="6" t="s">
        <v>154</v>
      </c>
      <c r="J34" s="3">
        <v>6</v>
      </c>
      <c r="K34" s="6" t="s">
        <v>93</v>
      </c>
      <c r="L34" s="3">
        <v>10</v>
      </c>
      <c r="M34" s="3">
        <v>101</v>
      </c>
      <c r="N34" s="6" t="s">
        <v>367</v>
      </c>
      <c r="O34" s="3">
        <v>2</v>
      </c>
      <c r="P34" s="3">
        <v>22</v>
      </c>
      <c r="Q34" s="3">
        <v>24</v>
      </c>
      <c r="R34" s="6" t="s">
        <v>136</v>
      </c>
      <c r="S34" s="15">
        <v>183</v>
      </c>
    </row>
    <row r="35" spans="2:19" ht="15">
      <c r="B35" s="2">
        <v>2016</v>
      </c>
      <c r="C35" s="3">
        <v>33</v>
      </c>
      <c r="D35" s="3">
        <v>96</v>
      </c>
      <c r="E35" s="3">
        <v>143</v>
      </c>
      <c r="F35" s="6" t="s">
        <v>731</v>
      </c>
      <c r="G35" s="3">
        <v>73</v>
      </c>
      <c r="H35" s="3">
        <v>368</v>
      </c>
      <c r="I35" s="6" t="s">
        <v>365</v>
      </c>
      <c r="J35" s="3">
        <v>7</v>
      </c>
      <c r="K35" s="6" t="s">
        <v>93</v>
      </c>
      <c r="L35" s="3">
        <v>28</v>
      </c>
      <c r="M35" s="3">
        <v>90</v>
      </c>
      <c r="N35" s="6" t="s">
        <v>616</v>
      </c>
      <c r="O35" s="3">
        <v>2</v>
      </c>
      <c r="P35" s="3">
        <v>25</v>
      </c>
      <c r="Q35" s="3">
        <v>27</v>
      </c>
      <c r="R35" s="6" t="s">
        <v>218</v>
      </c>
      <c r="S35" s="15">
        <v>185.5</v>
      </c>
    </row>
    <row r="36" spans="2:19" ht="15">
      <c r="B36" s="2">
        <v>2017</v>
      </c>
      <c r="C36" s="3">
        <v>29</v>
      </c>
      <c r="D36" s="3">
        <v>99</v>
      </c>
      <c r="E36" s="3">
        <v>212</v>
      </c>
      <c r="F36" s="6" t="s">
        <v>620</v>
      </c>
      <c r="G36" s="3">
        <v>123</v>
      </c>
      <c r="H36" s="3">
        <v>616</v>
      </c>
      <c r="I36" s="6" t="s">
        <v>1175</v>
      </c>
      <c r="J36" s="3">
        <v>10</v>
      </c>
      <c r="K36" s="6" t="s">
        <v>49</v>
      </c>
      <c r="L36" s="3">
        <v>20</v>
      </c>
      <c r="M36" s="3">
        <v>141</v>
      </c>
      <c r="N36" s="6" t="s">
        <v>380</v>
      </c>
      <c r="O36" s="3">
        <v>5</v>
      </c>
      <c r="P36" s="3">
        <v>19</v>
      </c>
      <c r="Q36" s="3">
        <v>24</v>
      </c>
      <c r="R36" s="6" t="s">
        <v>315</v>
      </c>
      <c r="S36" s="15">
        <v>246.5</v>
      </c>
    </row>
    <row r="37" spans="2:19" ht="15">
      <c r="B37" s="19" t="s">
        <v>1194</v>
      </c>
      <c r="C37" s="21">
        <f>SUM(C33:C36)</f>
        <v>115</v>
      </c>
      <c r="D37" s="21">
        <f>SUM(D33:D36)</f>
        <v>359</v>
      </c>
      <c r="E37" s="21">
        <f>SUM(E33:E36)</f>
        <v>556</v>
      </c>
      <c r="F37" s="21" t="s">
        <v>85</v>
      </c>
      <c r="G37" s="21">
        <f>SUM(G33:G36)</f>
        <v>290</v>
      </c>
      <c r="H37" s="21">
        <f>SUM(H33:H36)</f>
        <v>1504</v>
      </c>
      <c r="I37" s="21" t="s">
        <v>1263</v>
      </c>
      <c r="J37" s="21">
        <f>SUM(J33:J36)</f>
        <v>25</v>
      </c>
      <c r="K37" s="21" t="s">
        <v>93</v>
      </c>
      <c r="L37" s="21">
        <f>SUM(L33:L36)</f>
        <v>71</v>
      </c>
      <c r="M37" s="21">
        <f>SUM(M33:M36)</f>
        <v>372</v>
      </c>
      <c r="N37" s="21" t="s">
        <v>968</v>
      </c>
      <c r="O37" s="21">
        <f>SUM(O33:O36)</f>
        <v>10</v>
      </c>
      <c r="P37" s="21">
        <f>SUM(P33:P36)</f>
        <v>71</v>
      </c>
      <c r="Q37" s="21">
        <f>SUM(Q33:Q36)</f>
        <v>81</v>
      </c>
      <c r="R37" s="21" t="s">
        <v>109</v>
      </c>
      <c r="S37" s="23">
        <f>SUM(S33:S36)</f>
        <v>672.5</v>
      </c>
    </row>
    <row r="38" spans="1:19" ht="15">
      <c r="A38" t="s">
        <v>508</v>
      </c>
      <c r="B38" s="2">
        <v>2012</v>
      </c>
      <c r="C38" s="3">
        <v>1</v>
      </c>
      <c r="D38" s="3">
        <v>1</v>
      </c>
      <c r="E38" s="3">
        <v>0</v>
      </c>
      <c r="F38" s="6" t="s">
        <v>48</v>
      </c>
      <c r="G38" s="3">
        <v>0</v>
      </c>
      <c r="H38" s="3">
        <v>2</v>
      </c>
      <c r="I38" s="6" t="s">
        <v>34</v>
      </c>
      <c r="J38" s="3">
        <v>0</v>
      </c>
      <c r="K38" s="6" t="s">
        <v>48</v>
      </c>
      <c r="L38" s="3">
        <v>0</v>
      </c>
      <c r="M38" s="3">
        <v>0</v>
      </c>
      <c r="N38" s="6" t="s">
        <v>48</v>
      </c>
      <c r="O38" s="3">
        <v>0</v>
      </c>
      <c r="P38" s="3">
        <v>0</v>
      </c>
      <c r="Q38" s="3">
        <v>0</v>
      </c>
      <c r="R38" s="6" t="s">
        <v>48</v>
      </c>
      <c r="S38" s="15">
        <v>0</v>
      </c>
    </row>
    <row r="39" spans="2:19" ht="15">
      <c r="B39" s="19" t="s">
        <v>1194</v>
      </c>
      <c r="C39" s="20">
        <v>1</v>
      </c>
      <c r="D39" s="20">
        <v>1</v>
      </c>
      <c r="E39" s="20">
        <v>0</v>
      </c>
      <c r="F39" s="21" t="s">
        <v>48</v>
      </c>
      <c r="G39" s="20">
        <v>0</v>
      </c>
      <c r="H39" s="20">
        <v>2</v>
      </c>
      <c r="I39" s="21" t="s">
        <v>34</v>
      </c>
      <c r="J39" s="20">
        <v>0</v>
      </c>
      <c r="K39" s="21" t="s">
        <v>48</v>
      </c>
      <c r="L39" s="20">
        <v>0</v>
      </c>
      <c r="M39" s="20">
        <v>0</v>
      </c>
      <c r="N39" s="21" t="s">
        <v>48</v>
      </c>
      <c r="O39" s="20">
        <v>0</v>
      </c>
      <c r="P39" s="20">
        <v>0</v>
      </c>
      <c r="Q39" s="20">
        <v>0</v>
      </c>
      <c r="R39" s="21" t="s">
        <v>48</v>
      </c>
      <c r="S39" s="22">
        <v>0</v>
      </c>
    </row>
    <row r="40" spans="1:19" ht="15">
      <c r="A40" t="s">
        <v>509</v>
      </c>
      <c r="B40" s="2">
        <v>2012</v>
      </c>
      <c r="C40" s="3">
        <v>25</v>
      </c>
      <c r="D40" s="3">
        <v>56</v>
      </c>
      <c r="E40" s="3">
        <v>19</v>
      </c>
      <c r="F40" s="6" t="s">
        <v>405</v>
      </c>
      <c r="G40" s="3">
        <v>11</v>
      </c>
      <c r="H40" s="3">
        <v>59</v>
      </c>
      <c r="I40" s="6" t="s">
        <v>482</v>
      </c>
      <c r="J40" s="3">
        <v>1</v>
      </c>
      <c r="K40" s="6" t="s">
        <v>217</v>
      </c>
      <c r="L40" s="3">
        <v>5</v>
      </c>
      <c r="M40" s="3">
        <v>48</v>
      </c>
      <c r="N40" s="6" t="s">
        <v>276</v>
      </c>
      <c r="O40" s="3">
        <v>0</v>
      </c>
      <c r="P40" s="3">
        <v>3</v>
      </c>
      <c r="Q40" s="3">
        <v>3</v>
      </c>
      <c r="R40" s="6" t="s">
        <v>190</v>
      </c>
      <c r="S40" s="15">
        <v>25.5</v>
      </c>
    </row>
    <row r="41" spans="2:19" ht="15">
      <c r="B41" s="19" t="s">
        <v>1194</v>
      </c>
      <c r="C41" s="20">
        <v>25</v>
      </c>
      <c r="D41" s="20">
        <v>56</v>
      </c>
      <c r="E41" s="20">
        <v>19</v>
      </c>
      <c r="F41" s="21" t="s">
        <v>405</v>
      </c>
      <c r="G41" s="20">
        <v>11</v>
      </c>
      <c r="H41" s="20">
        <v>59</v>
      </c>
      <c r="I41" s="21" t="s">
        <v>482</v>
      </c>
      <c r="J41" s="20">
        <v>1</v>
      </c>
      <c r="K41" s="21" t="s">
        <v>217</v>
      </c>
      <c r="L41" s="20">
        <v>5</v>
      </c>
      <c r="M41" s="20">
        <v>48</v>
      </c>
      <c r="N41" s="21" t="s">
        <v>276</v>
      </c>
      <c r="O41" s="20">
        <v>0</v>
      </c>
      <c r="P41" s="20">
        <v>3</v>
      </c>
      <c r="Q41" s="20">
        <v>3</v>
      </c>
      <c r="R41" s="21" t="s">
        <v>190</v>
      </c>
      <c r="S41" s="22">
        <v>25.5</v>
      </c>
    </row>
    <row r="42" spans="1:19" ht="15">
      <c r="A42" t="s">
        <v>1074</v>
      </c>
      <c r="B42" s="2">
        <v>2016</v>
      </c>
      <c r="C42" s="3">
        <v>22</v>
      </c>
      <c r="D42" s="3">
        <v>63</v>
      </c>
      <c r="E42" s="3">
        <v>154</v>
      </c>
      <c r="F42" s="6" t="s">
        <v>645</v>
      </c>
      <c r="G42" s="3">
        <v>71</v>
      </c>
      <c r="H42" s="3">
        <v>342</v>
      </c>
      <c r="I42" s="6" t="s">
        <v>617</v>
      </c>
      <c r="J42" s="3">
        <v>9</v>
      </c>
      <c r="K42" s="6" t="s">
        <v>123</v>
      </c>
      <c r="L42" s="3">
        <v>14</v>
      </c>
      <c r="M42" s="3">
        <v>49</v>
      </c>
      <c r="N42" s="6" t="s">
        <v>294</v>
      </c>
      <c r="O42" s="3">
        <v>1</v>
      </c>
      <c r="P42" s="3">
        <v>30</v>
      </c>
      <c r="Q42" s="3">
        <v>31</v>
      </c>
      <c r="R42" s="6" t="s">
        <v>298</v>
      </c>
      <c r="S42" s="15">
        <v>184</v>
      </c>
    </row>
    <row r="43" spans="2:19" ht="15">
      <c r="B43" s="2">
        <v>2017</v>
      </c>
      <c r="C43" s="3">
        <v>32</v>
      </c>
      <c r="D43" s="3">
        <v>109</v>
      </c>
      <c r="E43" s="3">
        <v>263</v>
      </c>
      <c r="F43" s="6" t="s">
        <v>536</v>
      </c>
      <c r="G43" s="3">
        <v>130</v>
      </c>
      <c r="H43" s="3">
        <v>643</v>
      </c>
      <c r="I43" s="6" t="s">
        <v>704</v>
      </c>
      <c r="J43" s="3">
        <v>7</v>
      </c>
      <c r="K43" s="6" t="s">
        <v>155</v>
      </c>
      <c r="L43" s="3">
        <v>18</v>
      </c>
      <c r="M43" s="3">
        <v>191</v>
      </c>
      <c r="N43" s="6" t="s">
        <v>449</v>
      </c>
      <c r="O43" s="3">
        <v>1</v>
      </c>
      <c r="P43" s="3">
        <v>47</v>
      </c>
      <c r="Q43" s="3">
        <v>48</v>
      </c>
      <c r="R43" s="6" t="s">
        <v>98</v>
      </c>
      <c r="S43" s="15">
        <v>305.5</v>
      </c>
    </row>
    <row r="44" spans="2:19" ht="15">
      <c r="B44" s="19" t="s">
        <v>1194</v>
      </c>
      <c r="C44" s="21">
        <f>SUM(C42:C43)</f>
        <v>54</v>
      </c>
      <c r="D44" s="21">
        <f>SUM(D42:D43)</f>
        <v>172</v>
      </c>
      <c r="E44" s="21">
        <f>SUM(E42:E43)</f>
        <v>417</v>
      </c>
      <c r="F44" s="21" t="s">
        <v>923</v>
      </c>
      <c r="G44" s="21">
        <f>SUM(G42:G43)</f>
        <v>201</v>
      </c>
      <c r="H44" s="21">
        <f>SUM(H42:H43)</f>
        <v>985</v>
      </c>
      <c r="I44" s="21" t="s">
        <v>122</v>
      </c>
      <c r="J44" s="21">
        <f>SUM(J42:J43)</f>
        <v>16</v>
      </c>
      <c r="K44" s="21" t="s">
        <v>205</v>
      </c>
      <c r="L44" s="21">
        <f>SUM(L42:L43)</f>
        <v>32</v>
      </c>
      <c r="M44" s="21">
        <f>SUM(M42:M43)</f>
        <v>240</v>
      </c>
      <c r="N44" s="21" t="s">
        <v>1084</v>
      </c>
      <c r="O44" s="21">
        <f>SUM(O42:O43)</f>
        <v>2</v>
      </c>
      <c r="P44" s="21">
        <f>SUM(P42:P43)</f>
        <v>77</v>
      </c>
      <c r="Q44" s="21">
        <f>SUM(Q42:Q43)</f>
        <v>79</v>
      </c>
      <c r="R44" s="21" t="s">
        <v>119</v>
      </c>
      <c r="S44" s="23">
        <f>SUM(S42:S43)</f>
        <v>489.5</v>
      </c>
    </row>
    <row r="45" spans="1:19" ht="15">
      <c r="A45" t="s">
        <v>800</v>
      </c>
      <c r="B45" s="2">
        <v>2014</v>
      </c>
      <c r="C45" s="3">
        <v>4</v>
      </c>
      <c r="D45" s="3">
        <v>7</v>
      </c>
      <c r="E45" s="3">
        <v>9</v>
      </c>
      <c r="F45" s="6" t="s">
        <v>373</v>
      </c>
      <c r="G45" s="3">
        <v>7</v>
      </c>
      <c r="H45" s="3">
        <v>26</v>
      </c>
      <c r="I45" s="6" t="s">
        <v>586</v>
      </c>
      <c r="J45" s="3">
        <v>1</v>
      </c>
      <c r="K45" s="6" t="s">
        <v>123</v>
      </c>
      <c r="L45" s="3">
        <v>0</v>
      </c>
      <c r="M45" s="3">
        <v>6</v>
      </c>
      <c r="N45" s="6" t="s">
        <v>276</v>
      </c>
      <c r="O45" s="3">
        <v>0</v>
      </c>
      <c r="P45" s="3">
        <v>2</v>
      </c>
      <c r="Q45" s="3">
        <v>2</v>
      </c>
      <c r="R45" s="6" t="s">
        <v>375</v>
      </c>
      <c r="S45" s="15">
        <v>10</v>
      </c>
    </row>
    <row r="46" spans="2:19" ht="15">
      <c r="B46" s="2">
        <v>2015</v>
      </c>
      <c r="C46" s="3">
        <v>12</v>
      </c>
      <c r="D46" s="3">
        <v>30</v>
      </c>
      <c r="E46" s="3">
        <v>7</v>
      </c>
      <c r="F46" s="6" t="s">
        <v>109</v>
      </c>
      <c r="G46" s="3">
        <v>5</v>
      </c>
      <c r="H46" s="3">
        <v>16</v>
      </c>
      <c r="I46" s="6" t="s">
        <v>197</v>
      </c>
      <c r="J46" s="3">
        <v>1</v>
      </c>
      <c r="K46" s="6" t="s">
        <v>103</v>
      </c>
      <c r="L46" s="3">
        <v>2</v>
      </c>
      <c r="M46" s="3">
        <v>11</v>
      </c>
      <c r="N46" s="6" t="s">
        <v>81</v>
      </c>
      <c r="O46" s="3">
        <v>0</v>
      </c>
      <c r="P46" s="3">
        <v>0</v>
      </c>
      <c r="Q46" s="3">
        <v>0</v>
      </c>
      <c r="R46" s="6" t="s">
        <v>48</v>
      </c>
      <c r="S46" s="15">
        <v>9</v>
      </c>
    </row>
    <row r="47" spans="2:19" ht="15">
      <c r="B47" s="2">
        <v>2016</v>
      </c>
      <c r="C47" s="3">
        <v>12</v>
      </c>
      <c r="D47" s="3">
        <v>23</v>
      </c>
      <c r="E47" s="3">
        <v>23</v>
      </c>
      <c r="F47" s="6" t="s">
        <v>51</v>
      </c>
      <c r="G47" s="3">
        <v>4</v>
      </c>
      <c r="H47" s="3">
        <v>42</v>
      </c>
      <c r="I47" s="6" t="s">
        <v>1075</v>
      </c>
      <c r="J47" s="3">
        <v>3</v>
      </c>
      <c r="K47" s="6" t="s">
        <v>185</v>
      </c>
      <c r="L47" s="3">
        <v>2</v>
      </c>
      <c r="M47" s="3">
        <v>16</v>
      </c>
      <c r="N47" s="6" t="s">
        <v>410</v>
      </c>
      <c r="O47" s="3">
        <v>1</v>
      </c>
      <c r="P47" s="3">
        <v>0</v>
      </c>
      <c r="Q47" s="3">
        <v>1</v>
      </c>
      <c r="R47" s="6" t="s">
        <v>128</v>
      </c>
      <c r="S47" s="15">
        <v>26</v>
      </c>
    </row>
    <row r="48" spans="2:19" ht="15">
      <c r="B48" s="2">
        <v>2017</v>
      </c>
      <c r="C48" s="3">
        <v>18</v>
      </c>
      <c r="D48" s="3">
        <v>42</v>
      </c>
      <c r="E48" s="3">
        <v>67</v>
      </c>
      <c r="F48" s="6" t="s">
        <v>572</v>
      </c>
      <c r="G48" s="3">
        <v>52</v>
      </c>
      <c r="H48" s="3">
        <v>192</v>
      </c>
      <c r="I48" s="6" t="s">
        <v>1176</v>
      </c>
      <c r="J48" s="3">
        <v>2</v>
      </c>
      <c r="K48" s="6" t="s">
        <v>190</v>
      </c>
      <c r="L48" s="3">
        <v>8</v>
      </c>
      <c r="M48" s="3">
        <v>42</v>
      </c>
      <c r="N48" s="6" t="s">
        <v>51</v>
      </c>
      <c r="O48" s="3">
        <v>1</v>
      </c>
      <c r="P48" s="3">
        <v>4</v>
      </c>
      <c r="Q48" s="3">
        <v>5</v>
      </c>
      <c r="R48" s="6" t="s">
        <v>97</v>
      </c>
      <c r="S48" s="15">
        <v>78</v>
      </c>
    </row>
    <row r="49" spans="2:19" ht="15">
      <c r="B49" s="19" t="s">
        <v>1194</v>
      </c>
      <c r="C49" s="21">
        <f>SUM(C45:C48)</f>
        <v>46</v>
      </c>
      <c r="D49" s="21">
        <f>SUM(D45:D48)</f>
        <v>102</v>
      </c>
      <c r="E49" s="21">
        <f>SUM(E45:E48)</f>
        <v>106</v>
      </c>
      <c r="F49" s="21" t="s">
        <v>968</v>
      </c>
      <c r="G49" s="21">
        <f>SUM(G45:G48)</f>
        <v>68</v>
      </c>
      <c r="H49" s="21">
        <f>SUM(H45:H48)</f>
        <v>276</v>
      </c>
      <c r="I49" s="21" t="s">
        <v>1049</v>
      </c>
      <c r="J49" s="21">
        <f>SUM(J45:J48)</f>
        <v>7</v>
      </c>
      <c r="K49" s="21" t="s">
        <v>93</v>
      </c>
      <c r="L49" s="21">
        <f>SUM(L45:L48)</f>
        <v>12</v>
      </c>
      <c r="M49" s="21">
        <f>SUM(M45:M48)</f>
        <v>75</v>
      </c>
      <c r="N49" s="21" t="s">
        <v>896</v>
      </c>
      <c r="O49" s="21">
        <f>SUM(O45:O48)</f>
        <v>2</v>
      </c>
      <c r="P49" s="21">
        <f>SUM(P45:P48)</f>
        <v>6</v>
      </c>
      <c r="Q49" s="21">
        <f>SUM(Q45:Q48)</f>
        <v>8</v>
      </c>
      <c r="R49" s="21" t="s">
        <v>101</v>
      </c>
      <c r="S49" s="23">
        <f>SUM(S45:S48)</f>
        <v>123</v>
      </c>
    </row>
    <row r="50" spans="1:19" ht="15">
      <c r="A50" t="s">
        <v>510</v>
      </c>
      <c r="B50" s="2">
        <v>2012</v>
      </c>
      <c r="C50" s="3">
        <v>14</v>
      </c>
      <c r="D50" s="3">
        <v>52</v>
      </c>
      <c r="E50" s="3">
        <v>168</v>
      </c>
      <c r="F50" s="6" t="s">
        <v>511</v>
      </c>
      <c r="G50" s="3">
        <v>77</v>
      </c>
      <c r="H50" s="3">
        <v>457</v>
      </c>
      <c r="I50" s="6" t="s">
        <v>512</v>
      </c>
      <c r="J50" s="3">
        <v>3</v>
      </c>
      <c r="K50" s="6" t="s">
        <v>155</v>
      </c>
      <c r="L50" s="3">
        <v>15</v>
      </c>
      <c r="M50" s="3">
        <v>76</v>
      </c>
      <c r="N50" s="6" t="s">
        <v>111</v>
      </c>
      <c r="O50" s="3">
        <v>5</v>
      </c>
      <c r="P50" s="3">
        <v>16</v>
      </c>
      <c r="Q50" s="3">
        <v>21</v>
      </c>
      <c r="R50" s="6" t="s">
        <v>120</v>
      </c>
      <c r="S50" s="15">
        <v>196</v>
      </c>
    </row>
    <row r="51" spans="2:19" ht="15">
      <c r="B51" s="2">
        <v>2013</v>
      </c>
      <c r="C51" s="3">
        <v>32</v>
      </c>
      <c r="D51" s="3">
        <v>116</v>
      </c>
      <c r="E51" s="3">
        <v>440</v>
      </c>
      <c r="F51" s="6" t="s">
        <v>703</v>
      </c>
      <c r="G51" s="3">
        <v>121</v>
      </c>
      <c r="H51" s="3">
        <v>1039</v>
      </c>
      <c r="I51" s="6" t="s">
        <v>186</v>
      </c>
      <c r="J51" s="3">
        <v>10</v>
      </c>
      <c r="K51" s="6" t="s">
        <v>205</v>
      </c>
      <c r="L51" s="3">
        <v>22</v>
      </c>
      <c r="M51" s="3">
        <v>171</v>
      </c>
      <c r="N51" s="6" t="s">
        <v>86</v>
      </c>
      <c r="O51" s="3">
        <v>5</v>
      </c>
      <c r="P51" s="3">
        <v>35</v>
      </c>
      <c r="Q51" s="3">
        <v>40</v>
      </c>
      <c r="R51" s="6" t="s">
        <v>405</v>
      </c>
      <c r="S51" s="15">
        <v>484.5</v>
      </c>
    </row>
    <row r="52" spans="2:19" ht="15">
      <c r="B52" s="2">
        <v>2014</v>
      </c>
      <c r="C52" s="3">
        <v>24</v>
      </c>
      <c r="D52" s="3">
        <v>77</v>
      </c>
      <c r="E52" s="3">
        <v>209</v>
      </c>
      <c r="F52" s="6" t="s">
        <v>173</v>
      </c>
      <c r="G52" s="3">
        <v>92</v>
      </c>
      <c r="H52" s="3">
        <v>550</v>
      </c>
      <c r="I52" s="6" t="s">
        <v>801</v>
      </c>
      <c r="J52" s="3">
        <v>7</v>
      </c>
      <c r="K52" s="6" t="s">
        <v>205</v>
      </c>
      <c r="L52" s="3">
        <v>12</v>
      </c>
      <c r="M52" s="3">
        <v>96</v>
      </c>
      <c r="N52" s="6" t="s">
        <v>567</v>
      </c>
      <c r="O52" s="3">
        <v>1</v>
      </c>
      <c r="P52" s="3">
        <v>21</v>
      </c>
      <c r="Q52" s="3">
        <v>22</v>
      </c>
      <c r="R52" s="6" t="s">
        <v>375</v>
      </c>
      <c r="S52" s="15">
        <v>232.5</v>
      </c>
    </row>
    <row r="53" spans="2:19" ht="15">
      <c r="B53" s="19" t="s">
        <v>1194</v>
      </c>
      <c r="C53" s="20">
        <f>SUM(C50:C52)</f>
        <v>70</v>
      </c>
      <c r="D53" s="20">
        <f>SUM(D50:D52)</f>
        <v>245</v>
      </c>
      <c r="E53" s="20">
        <f>SUM(E50:E52)</f>
        <v>817</v>
      </c>
      <c r="F53" s="21" t="s">
        <v>1226</v>
      </c>
      <c r="G53" s="20">
        <f>SUM(G50:G52)</f>
        <v>290</v>
      </c>
      <c r="H53" s="20">
        <f>SUM(H50:H52)</f>
        <v>2046</v>
      </c>
      <c r="I53" s="21" t="s">
        <v>1039</v>
      </c>
      <c r="J53" s="20">
        <f>SUM(J50:J52)</f>
        <v>20</v>
      </c>
      <c r="K53" s="21" t="s">
        <v>101</v>
      </c>
      <c r="L53" s="20">
        <f>SUM(L50:L52)</f>
        <v>49</v>
      </c>
      <c r="M53" s="20">
        <f>SUM(M50:M52)</f>
        <v>343</v>
      </c>
      <c r="N53" s="21" t="s">
        <v>1084</v>
      </c>
      <c r="O53" s="20">
        <f>SUM(O50:O52)</f>
        <v>11</v>
      </c>
      <c r="P53" s="20">
        <f>SUM(P50:P52)</f>
        <v>72</v>
      </c>
      <c r="Q53" s="20">
        <f>SUM(Q50:Q52)</f>
        <v>83</v>
      </c>
      <c r="R53" s="21" t="s">
        <v>405</v>
      </c>
      <c r="S53" s="22">
        <f>SUM(S50:S52)</f>
        <v>913</v>
      </c>
    </row>
    <row r="54" spans="1:19" ht="15">
      <c r="A54" t="s">
        <v>513</v>
      </c>
      <c r="B54" s="2">
        <v>2012</v>
      </c>
      <c r="C54" s="3">
        <v>7</v>
      </c>
      <c r="D54" s="3">
        <v>9</v>
      </c>
      <c r="E54" s="3">
        <v>5</v>
      </c>
      <c r="F54" s="6" t="s">
        <v>359</v>
      </c>
      <c r="G54" s="3">
        <v>6</v>
      </c>
      <c r="H54" s="3">
        <v>20</v>
      </c>
      <c r="I54" s="6" t="s">
        <v>514</v>
      </c>
      <c r="J54" s="3">
        <v>2</v>
      </c>
      <c r="K54" s="6" t="s">
        <v>180</v>
      </c>
      <c r="L54" s="3">
        <v>0</v>
      </c>
      <c r="M54" s="3">
        <v>2</v>
      </c>
      <c r="N54" s="6" t="s">
        <v>180</v>
      </c>
      <c r="O54" s="3">
        <v>0</v>
      </c>
      <c r="P54" s="3">
        <v>0</v>
      </c>
      <c r="Q54" s="3">
        <v>0</v>
      </c>
      <c r="R54" s="6" t="s">
        <v>48</v>
      </c>
      <c r="S54" s="15">
        <v>5</v>
      </c>
    </row>
    <row r="55" spans="2:19" ht="15">
      <c r="B55" s="19" t="s">
        <v>1194</v>
      </c>
      <c r="C55" s="20">
        <v>7</v>
      </c>
      <c r="D55" s="20">
        <v>9</v>
      </c>
      <c r="E55" s="20">
        <v>5</v>
      </c>
      <c r="F55" s="21" t="s">
        <v>359</v>
      </c>
      <c r="G55" s="20">
        <v>6</v>
      </c>
      <c r="H55" s="20">
        <v>20</v>
      </c>
      <c r="I55" s="21" t="s">
        <v>514</v>
      </c>
      <c r="J55" s="20">
        <v>2</v>
      </c>
      <c r="K55" s="21" t="s">
        <v>180</v>
      </c>
      <c r="L55" s="20">
        <v>0</v>
      </c>
      <c r="M55" s="20">
        <v>2</v>
      </c>
      <c r="N55" s="21" t="s">
        <v>180</v>
      </c>
      <c r="O55" s="20">
        <v>0</v>
      </c>
      <c r="P55" s="20">
        <v>0</v>
      </c>
      <c r="Q55" s="20">
        <v>0</v>
      </c>
      <c r="R55" s="21" t="s">
        <v>48</v>
      </c>
      <c r="S55" s="22">
        <v>5</v>
      </c>
    </row>
    <row r="56" spans="1:19" ht="15">
      <c r="A56" t="s">
        <v>802</v>
      </c>
      <c r="B56" s="2">
        <v>2014</v>
      </c>
      <c r="C56" s="3">
        <v>4</v>
      </c>
      <c r="D56" s="3">
        <v>5</v>
      </c>
      <c r="E56" s="3">
        <v>0</v>
      </c>
      <c r="F56" s="6" t="s">
        <v>48</v>
      </c>
      <c r="G56" s="3">
        <v>1</v>
      </c>
      <c r="H56" s="3">
        <v>1</v>
      </c>
      <c r="I56" s="6" t="s">
        <v>462</v>
      </c>
      <c r="J56" s="3">
        <v>17</v>
      </c>
      <c r="K56" s="6" t="s">
        <v>803</v>
      </c>
      <c r="L56" s="3">
        <v>1</v>
      </c>
      <c r="M56" s="3">
        <v>5</v>
      </c>
      <c r="N56" s="6" t="s">
        <v>51</v>
      </c>
      <c r="O56" s="3">
        <v>0</v>
      </c>
      <c r="P56" s="3">
        <v>2</v>
      </c>
      <c r="Q56" s="3">
        <v>2</v>
      </c>
      <c r="R56" s="6" t="s">
        <v>120</v>
      </c>
      <c r="S56" s="15">
        <v>2</v>
      </c>
    </row>
    <row r="57" spans="2:19" ht="15">
      <c r="B57" s="2">
        <v>2015</v>
      </c>
      <c r="C57" s="3">
        <v>14</v>
      </c>
      <c r="D57" s="3">
        <v>41</v>
      </c>
      <c r="E57" s="3">
        <v>0</v>
      </c>
      <c r="F57" s="6" t="s">
        <v>48</v>
      </c>
      <c r="G57" s="3">
        <v>2</v>
      </c>
      <c r="H57" s="3">
        <v>5</v>
      </c>
      <c r="I57" s="6" t="s">
        <v>588</v>
      </c>
      <c r="J57" s="3">
        <v>11</v>
      </c>
      <c r="K57" s="6" t="s">
        <v>206</v>
      </c>
      <c r="L57" s="3">
        <v>0</v>
      </c>
      <c r="M57" s="3">
        <v>105</v>
      </c>
      <c r="N57" s="6" t="s">
        <v>316</v>
      </c>
      <c r="O57" s="3">
        <v>0</v>
      </c>
      <c r="P57" s="3">
        <v>0</v>
      </c>
      <c r="Q57" s="3">
        <v>0</v>
      </c>
      <c r="R57" s="6" t="s">
        <v>48</v>
      </c>
      <c r="S57" s="15">
        <v>0</v>
      </c>
    </row>
    <row r="58" spans="2:19" ht="15">
      <c r="B58" s="2">
        <v>2016</v>
      </c>
      <c r="C58" s="3">
        <v>7</v>
      </c>
      <c r="D58" s="3">
        <v>12</v>
      </c>
      <c r="E58" s="3">
        <v>1</v>
      </c>
      <c r="F58" s="6" t="s">
        <v>101</v>
      </c>
      <c r="G58" s="3">
        <v>2</v>
      </c>
      <c r="H58" s="3">
        <v>6</v>
      </c>
      <c r="I58" s="6" t="s">
        <v>734</v>
      </c>
      <c r="J58" s="3">
        <v>133</v>
      </c>
      <c r="K58" s="6" t="s">
        <v>1076</v>
      </c>
      <c r="L58" s="3">
        <v>1</v>
      </c>
      <c r="M58" s="3">
        <v>11</v>
      </c>
      <c r="N58" s="6" t="s">
        <v>187</v>
      </c>
      <c r="O58" s="3">
        <v>1</v>
      </c>
      <c r="P58" s="3">
        <v>6</v>
      </c>
      <c r="Q58" s="3">
        <v>7</v>
      </c>
      <c r="R58" s="6" t="s">
        <v>387</v>
      </c>
      <c r="S58" s="15">
        <v>6</v>
      </c>
    </row>
    <row r="59" spans="2:19" ht="15">
      <c r="B59" s="2">
        <v>2017</v>
      </c>
      <c r="C59" s="3">
        <v>29</v>
      </c>
      <c r="D59" s="3">
        <v>102</v>
      </c>
      <c r="E59" s="3">
        <v>15</v>
      </c>
      <c r="F59" s="6" t="s">
        <v>107</v>
      </c>
      <c r="G59" s="3">
        <v>12</v>
      </c>
      <c r="H59" s="3">
        <v>66</v>
      </c>
      <c r="I59" s="6" t="s">
        <v>1034</v>
      </c>
      <c r="J59" s="3">
        <v>1021</v>
      </c>
      <c r="K59" s="6" t="s">
        <v>809</v>
      </c>
      <c r="L59" s="3">
        <v>33</v>
      </c>
      <c r="M59" s="3">
        <v>146</v>
      </c>
      <c r="N59" s="6" t="s">
        <v>91</v>
      </c>
      <c r="O59" s="3">
        <v>1</v>
      </c>
      <c r="P59" s="3">
        <v>39</v>
      </c>
      <c r="Q59" s="3">
        <v>40</v>
      </c>
      <c r="R59" s="6" t="s">
        <v>290</v>
      </c>
      <c r="S59" s="15">
        <v>68.5</v>
      </c>
    </row>
    <row r="60" spans="2:19" ht="15">
      <c r="B60" s="19" t="s">
        <v>1194</v>
      </c>
      <c r="C60" s="21">
        <f>SUM(C56:C59)</f>
        <v>54</v>
      </c>
      <c r="D60" s="21">
        <f>SUM(D56:D59)</f>
        <v>160</v>
      </c>
      <c r="E60" s="21">
        <f>SUM(E56:E59)</f>
        <v>16</v>
      </c>
      <c r="F60" s="21" t="s">
        <v>49</v>
      </c>
      <c r="G60" s="21">
        <f>SUM(G56:G59)</f>
        <v>17</v>
      </c>
      <c r="H60" s="21">
        <f>SUM(H56:H59)</f>
        <v>78</v>
      </c>
      <c r="I60" s="21" t="s">
        <v>1264</v>
      </c>
      <c r="J60" s="21">
        <f>SUM(J56:J59)</f>
        <v>1182</v>
      </c>
      <c r="K60" s="21" t="s">
        <v>1265</v>
      </c>
      <c r="L60" s="21">
        <f>SUM(L56:L59)</f>
        <v>35</v>
      </c>
      <c r="M60" s="21">
        <f>SUM(M56:M59)</f>
        <v>267</v>
      </c>
      <c r="N60" s="21" t="s">
        <v>543</v>
      </c>
      <c r="O60" s="21">
        <f>SUM(O56:O59)</f>
        <v>2</v>
      </c>
      <c r="P60" s="21">
        <f>SUM(P56:P59)</f>
        <v>47</v>
      </c>
      <c r="Q60" s="21">
        <f>SUM(Q56:Q59)</f>
        <v>49</v>
      </c>
      <c r="R60" s="21" t="s">
        <v>117</v>
      </c>
      <c r="S60" s="23">
        <f>SUM(S56:S59)</f>
        <v>76.5</v>
      </c>
    </row>
    <row r="61" spans="1:19" ht="15">
      <c r="A61" t="s">
        <v>515</v>
      </c>
      <c r="B61" s="2">
        <v>2012</v>
      </c>
      <c r="C61" s="3">
        <v>12</v>
      </c>
      <c r="D61" s="3">
        <v>17</v>
      </c>
      <c r="E61" s="3">
        <v>31</v>
      </c>
      <c r="F61" s="6" t="s">
        <v>203</v>
      </c>
      <c r="G61" s="3">
        <v>16</v>
      </c>
      <c r="H61" s="3">
        <v>73</v>
      </c>
      <c r="I61" s="6" t="s">
        <v>516</v>
      </c>
      <c r="J61" s="3">
        <v>0</v>
      </c>
      <c r="K61" s="6" t="s">
        <v>48</v>
      </c>
      <c r="L61" s="3">
        <v>0</v>
      </c>
      <c r="M61" s="3">
        <v>9</v>
      </c>
      <c r="N61" s="6" t="s">
        <v>166</v>
      </c>
      <c r="O61" s="3">
        <v>1</v>
      </c>
      <c r="P61" s="3">
        <v>1</v>
      </c>
      <c r="Q61" s="3">
        <v>2</v>
      </c>
      <c r="R61" s="6" t="s">
        <v>97</v>
      </c>
      <c r="S61" s="15">
        <v>32.5</v>
      </c>
    </row>
    <row r="62" spans="2:19" ht="15">
      <c r="B62" s="19" t="s">
        <v>1194</v>
      </c>
      <c r="C62" s="20">
        <v>12</v>
      </c>
      <c r="D62" s="20">
        <v>17</v>
      </c>
      <c r="E62" s="20">
        <v>31</v>
      </c>
      <c r="F62" s="21" t="s">
        <v>203</v>
      </c>
      <c r="G62" s="20">
        <v>16</v>
      </c>
      <c r="H62" s="20">
        <v>73</v>
      </c>
      <c r="I62" s="21" t="s">
        <v>516</v>
      </c>
      <c r="J62" s="20">
        <v>0</v>
      </c>
      <c r="K62" s="21" t="s">
        <v>48</v>
      </c>
      <c r="L62" s="20">
        <v>0</v>
      </c>
      <c r="M62" s="20">
        <v>9</v>
      </c>
      <c r="N62" s="21" t="s">
        <v>166</v>
      </c>
      <c r="O62" s="20">
        <v>1</v>
      </c>
      <c r="P62" s="20">
        <v>1</v>
      </c>
      <c r="Q62" s="20">
        <v>2</v>
      </c>
      <c r="R62" s="21" t="s">
        <v>97</v>
      </c>
      <c r="S62" s="22">
        <v>32.5</v>
      </c>
    </row>
    <row r="63" spans="1:19" ht="15">
      <c r="A63" t="s">
        <v>1014</v>
      </c>
      <c r="B63" s="2">
        <v>2015</v>
      </c>
      <c r="C63" s="3">
        <v>4</v>
      </c>
      <c r="D63" s="3">
        <v>5</v>
      </c>
      <c r="E63" s="3">
        <v>6</v>
      </c>
      <c r="F63" s="6" t="s">
        <v>312</v>
      </c>
      <c r="G63" s="3">
        <v>6</v>
      </c>
      <c r="H63" s="3">
        <v>13</v>
      </c>
      <c r="I63" s="6" t="s">
        <v>34</v>
      </c>
      <c r="J63" s="3">
        <v>0</v>
      </c>
      <c r="K63" s="6" t="s">
        <v>48</v>
      </c>
      <c r="L63" s="3">
        <v>0</v>
      </c>
      <c r="M63" s="3">
        <v>0</v>
      </c>
      <c r="N63" s="6" t="s">
        <v>48</v>
      </c>
      <c r="O63" s="3">
        <v>2</v>
      </c>
      <c r="P63" s="3">
        <v>0</v>
      </c>
      <c r="Q63" s="3">
        <v>2</v>
      </c>
      <c r="R63" s="6" t="s">
        <v>120</v>
      </c>
      <c r="S63" s="15">
        <v>8</v>
      </c>
    </row>
    <row r="64" spans="2:19" ht="15">
      <c r="B64" s="2">
        <v>2016</v>
      </c>
      <c r="C64" s="3">
        <v>11</v>
      </c>
      <c r="D64" s="3">
        <v>15</v>
      </c>
      <c r="E64" s="3">
        <v>22</v>
      </c>
      <c r="F64" s="6" t="s">
        <v>86</v>
      </c>
      <c r="G64" s="3">
        <v>8</v>
      </c>
      <c r="H64" s="3">
        <v>49</v>
      </c>
      <c r="I64" s="6" t="s">
        <v>798</v>
      </c>
      <c r="J64" s="3">
        <v>0</v>
      </c>
      <c r="K64" s="6" t="s">
        <v>48</v>
      </c>
      <c r="L64" s="3">
        <v>1</v>
      </c>
      <c r="M64" s="3">
        <v>2</v>
      </c>
      <c r="N64" s="6" t="s">
        <v>185</v>
      </c>
      <c r="O64" s="3">
        <v>7</v>
      </c>
      <c r="P64" s="3">
        <v>10</v>
      </c>
      <c r="Q64" s="3">
        <v>17</v>
      </c>
      <c r="R64" s="6" t="s">
        <v>655</v>
      </c>
      <c r="S64" s="15">
        <v>35</v>
      </c>
    </row>
    <row r="65" spans="2:19" ht="15">
      <c r="B65" s="19" t="s">
        <v>1194</v>
      </c>
      <c r="C65" s="21">
        <f>SUM(C63:C64)</f>
        <v>15</v>
      </c>
      <c r="D65" s="21">
        <f>SUM(D63:D64)</f>
        <v>20</v>
      </c>
      <c r="E65" s="21">
        <f>SUM(E63:E64)</f>
        <v>28</v>
      </c>
      <c r="F65" s="21" t="s">
        <v>1084</v>
      </c>
      <c r="G65" s="21">
        <f>SUM(G63:G64)</f>
        <v>14</v>
      </c>
      <c r="H65" s="21">
        <f>SUM(H63:H64)</f>
        <v>62</v>
      </c>
      <c r="I65" s="21" t="s">
        <v>1234</v>
      </c>
      <c r="J65" s="21">
        <f>SUM(J63:J64)</f>
        <v>0</v>
      </c>
      <c r="K65" s="21" t="s">
        <v>48</v>
      </c>
      <c r="L65" s="21">
        <f>SUM(L63:L64)</f>
        <v>1</v>
      </c>
      <c r="M65" s="21">
        <f>SUM(M63:M64)</f>
        <v>2</v>
      </c>
      <c r="N65" s="21" t="s">
        <v>49</v>
      </c>
      <c r="O65" s="21">
        <f>SUM(O63:O64)</f>
        <v>9</v>
      </c>
      <c r="P65" s="21">
        <f>SUM(P63:P64)</f>
        <v>10</v>
      </c>
      <c r="Q65" s="21">
        <f>SUM(Q63:Q64)</f>
        <v>19</v>
      </c>
      <c r="R65" s="21" t="s">
        <v>434</v>
      </c>
      <c r="S65" s="23">
        <f>SUM(S63:S64)</f>
        <v>43</v>
      </c>
    </row>
    <row r="66" spans="1:19" ht="15">
      <c r="A66" t="s">
        <v>517</v>
      </c>
      <c r="B66" s="2">
        <v>2012</v>
      </c>
      <c r="C66" s="3">
        <v>30</v>
      </c>
      <c r="D66" s="3">
        <v>100</v>
      </c>
      <c r="E66" s="3">
        <v>211</v>
      </c>
      <c r="F66" s="6" t="s">
        <v>518</v>
      </c>
      <c r="G66" s="3">
        <v>52</v>
      </c>
      <c r="H66" s="3">
        <v>495</v>
      </c>
      <c r="I66" s="6" t="s">
        <v>519</v>
      </c>
      <c r="J66" s="3">
        <v>3</v>
      </c>
      <c r="K66" s="6" t="s">
        <v>103</v>
      </c>
      <c r="L66" s="3">
        <v>20</v>
      </c>
      <c r="M66" s="3">
        <v>65</v>
      </c>
      <c r="N66" s="6" t="s">
        <v>258</v>
      </c>
      <c r="O66" s="3">
        <v>16</v>
      </c>
      <c r="P66" s="3">
        <v>89</v>
      </c>
      <c r="Q66" s="3">
        <v>105</v>
      </c>
      <c r="R66" s="6" t="s">
        <v>480</v>
      </c>
      <c r="S66" s="15">
        <v>291.5</v>
      </c>
    </row>
    <row r="67" spans="2:19" ht="15">
      <c r="B67" s="2">
        <v>2013</v>
      </c>
      <c r="C67" s="3">
        <v>19</v>
      </c>
      <c r="D67" s="3">
        <v>70</v>
      </c>
      <c r="E67" s="3">
        <v>94</v>
      </c>
      <c r="F67" s="6" t="s">
        <v>591</v>
      </c>
      <c r="G67" s="3">
        <v>43</v>
      </c>
      <c r="H67" s="3">
        <v>246</v>
      </c>
      <c r="I67" s="6" t="s">
        <v>704</v>
      </c>
      <c r="J67" s="3">
        <v>3</v>
      </c>
      <c r="K67" s="6" t="s">
        <v>128</v>
      </c>
      <c r="L67" s="3">
        <v>11</v>
      </c>
      <c r="M67" s="3">
        <v>43</v>
      </c>
      <c r="N67" s="6" t="s">
        <v>156</v>
      </c>
      <c r="O67" s="3">
        <v>16</v>
      </c>
      <c r="P67" s="3">
        <v>64</v>
      </c>
      <c r="Q67" s="3">
        <v>80</v>
      </c>
      <c r="R67" s="6" t="s">
        <v>191</v>
      </c>
      <c r="S67" s="15">
        <v>153</v>
      </c>
    </row>
    <row r="68" spans="2:19" ht="15">
      <c r="B68" s="2">
        <v>2014</v>
      </c>
      <c r="C68" s="3">
        <v>25</v>
      </c>
      <c r="D68" s="3">
        <v>76</v>
      </c>
      <c r="E68" s="3">
        <v>105</v>
      </c>
      <c r="F68" s="6" t="s">
        <v>804</v>
      </c>
      <c r="G68" s="3">
        <v>36</v>
      </c>
      <c r="H68" s="3">
        <v>237</v>
      </c>
      <c r="I68" s="6" t="s">
        <v>805</v>
      </c>
      <c r="J68" s="3">
        <v>0</v>
      </c>
      <c r="K68" s="6" t="s">
        <v>48</v>
      </c>
      <c r="L68" s="3">
        <v>7</v>
      </c>
      <c r="M68" s="3">
        <v>30</v>
      </c>
      <c r="N68" s="6" t="s">
        <v>290</v>
      </c>
      <c r="O68" s="3">
        <v>12</v>
      </c>
      <c r="P68" s="3">
        <v>56</v>
      </c>
      <c r="Q68" s="3">
        <v>68</v>
      </c>
      <c r="R68" s="6" t="s">
        <v>129</v>
      </c>
      <c r="S68" s="15">
        <v>152</v>
      </c>
    </row>
    <row r="69" spans="2:19" ht="15">
      <c r="B69" s="19" t="s">
        <v>1194</v>
      </c>
      <c r="C69" s="21">
        <f>SUM(C66:C68)</f>
        <v>74</v>
      </c>
      <c r="D69" s="21">
        <f>SUM(D66:D68)</f>
        <v>246</v>
      </c>
      <c r="E69" s="21">
        <f>SUM(E66:E68)</f>
        <v>410</v>
      </c>
      <c r="F69" s="21" t="s">
        <v>543</v>
      </c>
      <c r="G69" s="21">
        <f>SUM(G66:G68)</f>
        <v>131</v>
      </c>
      <c r="H69" s="21">
        <f>SUM(H66:H68)</f>
        <v>978</v>
      </c>
      <c r="I69" s="21" t="s">
        <v>877</v>
      </c>
      <c r="J69" s="21">
        <f>SUM(J66:J68)</f>
        <v>6</v>
      </c>
      <c r="K69" s="21" t="s">
        <v>217</v>
      </c>
      <c r="L69" s="21">
        <f>SUM(L66:L68)</f>
        <v>38</v>
      </c>
      <c r="M69" s="21">
        <f>SUM(M66:M68)</f>
        <v>138</v>
      </c>
      <c r="N69" s="21" t="s">
        <v>359</v>
      </c>
      <c r="O69" s="21">
        <f>SUM(O66:O68)</f>
        <v>44</v>
      </c>
      <c r="P69" s="21">
        <f>SUM(P66:P68)</f>
        <v>209</v>
      </c>
      <c r="Q69" s="21">
        <f>SUM(Q66:Q68)</f>
        <v>253</v>
      </c>
      <c r="R69" s="21" t="s">
        <v>653</v>
      </c>
      <c r="S69" s="23">
        <f>SUM(S66:S68)</f>
        <v>596.5</v>
      </c>
    </row>
    <row r="70" spans="1:19" ht="15">
      <c r="A70" t="s">
        <v>1015</v>
      </c>
      <c r="B70" s="2">
        <v>2015</v>
      </c>
      <c r="C70" s="3">
        <v>19</v>
      </c>
      <c r="D70" s="3">
        <v>56</v>
      </c>
      <c r="E70" s="3">
        <v>90</v>
      </c>
      <c r="F70" s="6" t="s">
        <v>597</v>
      </c>
      <c r="G70" s="3">
        <v>32</v>
      </c>
      <c r="H70" s="3">
        <v>198</v>
      </c>
      <c r="I70" s="6" t="s">
        <v>627</v>
      </c>
      <c r="J70" s="3">
        <v>4</v>
      </c>
      <c r="K70" s="6" t="s">
        <v>93</v>
      </c>
      <c r="L70" s="3">
        <v>5</v>
      </c>
      <c r="M70" s="3">
        <v>7</v>
      </c>
      <c r="N70" s="6" t="s">
        <v>185</v>
      </c>
      <c r="O70" s="3">
        <v>7</v>
      </c>
      <c r="P70" s="3">
        <v>58</v>
      </c>
      <c r="Q70" s="3">
        <v>65</v>
      </c>
      <c r="R70" s="6" t="s">
        <v>270</v>
      </c>
      <c r="S70" s="15">
        <v>131</v>
      </c>
    </row>
    <row r="71" spans="2:19" ht="15">
      <c r="B71" s="2">
        <v>2016</v>
      </c>
      <c r="C71" s="3">
        <v>9</v>
      </c>
      <c r="D71" s="3">
        <v>17</v>
      </c>
      <c r="E71" s="3">
        <v>23</v>
      </c>
      <c r="F71" s="6" t="s">
        <v>1052</v>
      </c>
      <c r="G71" s="3">
        <v>7</v>
      </c>
      <c r="H71" s="3">
        <v>51</v>
      </c>
      <c r="I71" s="6" t="s">
        <v>1077</v>
      </c>
      <c r="J71" s="3">
        <v>2</v>
      </c>
      <c r="K71" s="6" t="s">
        <v>97</v>
      </c>
      <c r="L71" s="3">
        <v>1</v>
      </c>
      <c r="M71" s="3">
        <v>6</v>
      </c>
      <c r="N71" s="6" t="s">
        <v>413</v>
      </c>
      <c r="O71" s="3">
        <v>2</v>
      </c>
      <c r="P71" s="3">
        <v>13</v>
      </c>
      <c r="Q71" s="3">
        <v>15</v>
      </c>
      <c r="R71" s="6" t="s">
        <v>472</v>
      </c>
      <c r="S71" s="15">
        <v>32.5</v>
      </c>
    </row>
    <row r="72" spans="2:19" ht="15">
      <c r="B72" s="2">
        <v>2017</v>
      </c>
      <c r="C72" s="3">
        <v>32</v>
      </c>
      <c r="D72" s="3">
        <v>103</v>
      </c>
      <c r="E72" s="3">
        <v>140</v>
      </c>
      <c r="F72" s="6" t="s">
        <v>188</v>
      </c>
      <c r="G72" s="3">
        <v>54</v>
      </c>
      <c r="H72" s="3">
        <v>315</v>
      </c>
      <c r="I72" s="6" t="s">
        <v>725</v>
      </c>
      <c r="J72" s="3">
        <v>6</v>
      </c>
      <c r="K72" s="6" t="s">
        <v>155</v>
      </c>
      <c r="L72" s="3">
        <v>10</v>
      </c>
      <c r="M72" s="3">
        <v>44</v>
      </c>
      <c r="N72" s="6" t="s">
        <v>183</v>
      </c>
      <c r="O72" s="3">
        <v>8</v>
      </c>
      <c r="P72" s="3">
        <v>44</v>
      </c>
      <c r="Q72" s="3">
        <v>52</v>
      </c>
      <c r="R72" s="6" t="s">
        <v>52</v>
      </c>
      <c r="S72" s="15">
        <v>180</v>
      </c>
    </row>
    <row r="73" spans="2:19" ht="15">
      <c r="B73" s="19" t="s">
        <v>1194</v>
      </c>
      <c r="C73" s="21">
        <f>SUM(C70:C72)</f>
        <v>60</v>
      </c>
      <c r="D73" s="21">
        <f>SUM(D70:D72)</f>
        <v>176</v>
      </c>
      <c r="E73" s="21">
        <f>SUM(E70:E72)</f>
        <v>253</v>
      </c>
      <c r="F73" s="21" t="s">
        <v>589</v>
      </c>
      <c r="G73" s="21">
        <f>SUM(G70:G72)</f>
        <v>93</v>
      </c>
      <c r="H73" s="21">
        <f>SUM(H70:H72)</f>
        <v>564</v>
      </c>
      <c r="I73" s="21" t="s">
        <v>1257</v>
      </c>
      <c r="J73" s="21">
        <f>SUM(J70:J72)</f>
        <v>12</v>
      </c>
      <c r="K73" s="21" t="s">
        <v>93</v>
      </c>
      <c r="L73" s="21">
        <f>SUM(L70:L72)</f>
        <v>16</v>
      </c>
      <c r="M73" s="21">
        <f>SUM(M70:M72)</f>
        <v>57</v>
      </c>
      <c r="N73" s="21" t="s">
        <v>385</v>
      </c>
      <c r="O73" s="21">
        <f>SUM(O70:O72)</f>
        <v>17</v>
      </c>
      <c r="P73" s="21">
        <f>SUM(P70:P72)</f>
        <v>115</v>
      </c>
      <c r="Q73" s="21">
        <f>SUM(Q70:Q72)</f>
        <v>132</v>
      </c>
      <c r="R73" s="21" t="s">
        <v>88</v>
      </c>
      <c r="S73" s="23">
        <f>SUM(S70:S72)</f>
        <v>343.5</v>
      </c>
    </row>
    <row r="74" spans="1:19" ht="15">
      <c r="A74" t="s">
        <v>520</v>
      </c>
      <c r="B74" s="2">
        <v>2012</v>
      </c>
      <c r="C74" s="3">
        <v>22</v>
      </c>
      <c r="D74" s="3">
        <v>56</v>
      </c>
      <c r="E74" s="3">
        <v>76</v>
      </c>
      <c r="F74" s="6" t="s">
        <v>188</v>
      </c>
      <c r="G74" s="3">
        <v>46</v>
      </c>
      <c r="H74" s="3">
        <v>222</v>
      </c>
      <c r="I74" s="6" t="s">
        <v>521</v>
      </c>
      <c r="J74" s="3">
        <v>0</v>
      </c>
      <c r="K74" s="6" t="s">
        <v>48</v>
      </c>
      <c r="L74" s="3">
        <v>8</v>
      </c>
      <c r="M74" s="3">
        <v>27</v>
      </c>
      <c r="N74" s="6" t="s">
        <v>292</v>
      </c>
      <c r="O74" s="3">
        <v>3</v>
      </c>
      <c r="P74" s="3">
        <v>12</v>
      </c>
      <c r="Q74" s="3">
        <v>15</v>
      </c>
      <c r="R74" s="6" t="s">
        <v>206</v>
      </c>
      <c r="S74" s="15">
        <v>93</v>
      </c>
    </row>
    <row r="75" spans="2:19" ht="15">
      <c r="B75" s="2">
        <v>2013</v>
      </c>
      <c r="C75" s="3">
        <v>13</v>
      </c>
      <c r="D75" s="3">
        <v>29</v>
      </c>
      <c r="E75" s="3">
        <v>63</v>
      </c>
      <c r="F75" s="6" t="s">
        <v>705</v>
      </c>
      <c r="G75" s="3">
        <v>27</v>
      </c>
      <c r="H75" s="3">
        <v>150</v>
      </c>
      <c r="I75" s="6" t="s">
        <v>596</v>
      </c>
      <c r="J75" s="3">
        <v>2</v>
      </c>
      <c r="K75" s="6" t="s">
        <v>93</v>
      </c>
      <c r="L75" s="3">
        <v>1</v>
      </c>
      <c r="M75" s="3">
        <v>16</v>
      </c>
      <c r="N75" s="6" t="s">
        <v>226</v>
      </c>
      <c r="O75" s="3">
        <v>3</v>
      </c>
      <c r="P75" s="3">
        <v>9</v>
      </c>
      <c r="Q75" s="3">
        <v>12</v>
      </c>
      <c r="R75" s="6" t="s">
        <v>212</v>
      </c>
      <c r="S75" s="15">
        <v>71.5</v>
      </c>
    </row>
    <row r="76" spans="2:19" ht="15">
      <c r="B76" s="19" t="s">
        <v>1194</v>
      </c>
      <c r="C76" s="21">
        <f>SUM(C74:C75)</f>
        <v>35</v>
      </c>
      <c r="D76" s="21">
        <f>SUM(D74:D75)</f>
        <v>85</v>
      </c>
      <c r="E76" s="21">
        <f>SUM(E74:E75)</f>
        <v>139</v>
      </c>
      <c r="F76" s="21" t="s">
        <v>1040</v>
      </c>
      <c r="G76" s="21">
        <f>SUM(G74:G75)</f>
        <v>73</v>
      </c>
      <c r="H76" s="21">
        <f>SUM(H74:H75)</f>
        <v>372</v>
      </c>
      <c r="I76" s="21" t="s">
        <v>1263</v>
      </c>
      <c r="J76" s="21">
        <f>SUM(J74:J75)</f>
        <v>2</v>
      </c>
      <c r="K76" s="21" t="s">
        <v>217</v>
      </c>
      <c r="L76" s="21" t="s">
        <v>1266</v>
      </c>
      <c r="M76" s="21" t="s">
        <v>1267</v>
      </c>
      <c r="N76" s="21" t="s">
        <v>125</v>
      </c>
      <c r="O76" s="21">
        <f>SUM(O74:O75)</f>
        <v>6</v>
      </c>
      <c r="P76" s="21">
        <f>SUM(P74:P75)</f>
        <v>21</v>
      </c>
      <c r="Q76" s="21">
        <f>SUM(Q74:Q75)</f>
        <v>27</v>
      </c>
      <c r="R76" s="21" t="s">
        <v>385</v>
      </c>
      <c r="S76" s="23">
        <f>SUM(S74:S75)</f>
        <v>164.5</v>
      </c>
    </row>
    <row r="77" spans="1:19" ht="15">
      <c r="A77" t="s">
        <v>522</v>
      </c>
      <c r="B77" s="2">
        <v>2012</v>
      </c>
      <c r="C77" s="3">
        <v>28</v>
      </c>
      <c r="D77" s="3">
        <v>100</v>
      </c>
      <c r="E77" s="3">
        <v>187</v>
      </c>
      <c r="F77" s="6" t="s">
        <v>415</v>
      </c>
      <c r="G77" s="3">
        <v>90</v>
      </c>
      <c r="H77" s="3">
        <v>525</v>
      </c>
      <c r="I77" s="6" t="s">
        <v>350</v>
      </c>
      <c r="J77" s="3">
        <v>47</v>
      </c>
      <c r="K77" s="6" t="s">
        <v>320</v>
      </c>
      <c r="L77" s="3">
        <v>12</v>
      </c>
      <c r="M77" s="3">
        <v>221</v>
      </c>
      <c r="N77" s="6" t="s">
        <v>318</v>
      </c>
      <c r="O77" s="3">
        <v>7</v>
      </c>
      <c r="P77" s="3">
        <v>24</v>
      </c>
      <c r="Q77" s="3">
        <v>31</v>
      </c>
      <c r="R77" s="6" t="s">
        <v>117</v>
      </c>
      <c r="S77" s="15">
        <v>218</v>
      </c>
    </row>
    <row r="78" spans="2:19" ht="15">
      <c r="B78" s="2">
        <v>2013</v>
      </c>
      <c r="C78" s="3">
        <v>36</v>
      </c>
      <c r="D78" s="3">
        <v>136</v>
      </c>
      <c r="E78" s="3">
        <v>291</v>
      </c>
      <c r="F78" s="6" t="s">
        <v>620</v>
      </c>
      <c r="G78" s="3">
        <v>157</v>
      </c>
      <c r="H78" s="3">
        <v>839</v>
      </c>
      <c r="I78" s="6" t="s">
        <v>706</v>
      </c>
      <c r="J78" s="3">
        <v>61</v>
      </c>
      <c r="K78" s="6" t="s">
        <v>178</v>
      </c>
      <c r="L78" s="3">
        <v>22</v>
      </c>
      <c r="M78" s="3">
        <v>370</v>
      </c>
      <c r="N78" s="6" t="s">
        <v>707</v>
      </c>
      <c r="O78" s="3">
        <v>11</v>
      </c>
      <c r="P78" s="3">
        <v>72</v>
      </c>
      <c r="Q78" s="3">
        <v>83</v>
      </c>
      <c r="R78" s="6" t="s">
        <v>156</v>
      </c>
      <c r="S78" s="15">
        <v>360</v>
      </c>
    </row>
    <row r="79" spans="2:19" ht="15">
      <c r="B79" s="2">
        <v>2014</v>
      </c>
      <c r="C79" s="3">
        <v>30</v>
      </c>
      <c r="D79" s="3">
        <v>105</v>
      </c>
      <c r="E79" s="3">
        <v>265</v>
      </c>
      <c r="F79" s="6" t="s">
        <v>300</v>
      </c>
      <c r="G79" s="3">
        <v>123</v>
      </c>
      <c r="H79" s="3">
        <v>699</v>
      </c>
      <c r="I79" s="6" t="s">
        <v>806</v>
      </c>
      <c r="J79" s="3">
        <v>34</v>
      </c>
      <c r="K79" s="6" t="s">
        <v>385</v>
      </c>
      <c r="L79" s="3">
        <v>43</v>
      </c>
      <c r="M79" s="3">
        <v>250</v>
      </c>
      <c r="N79" s="6" t="s">
        <v>807</v>
      </c>
      <c r="O79" s="3">
        <v>3</v>
      </c>
      <c r="P79" s="3">
        <v>44</v>
      </c>
      <c r="Q79" s="3">
        <v>47</v>
      </c>
      <c r="R79" s="6" t="s">
        <v>178</v>
      </c>
      <c r="S79" s="15">
        <v>333</v>
      </c>
    </row>
    <row r="80" spans="2:19" ht="15">
      <c r="B80" s="19" t="s">
        <v>1194</v>
      </c>
      <c r="C80" s="21">
        <f>SUM(C77:C79)</f>
        <v>94</v>
      </c>
      <c r="D80" s="21">
        <f>SUM(D77:D79)</f>
        <v>341</v>
      </c>
      <c r="E80" s="21">
        <f>SUM(E77:E79)</f>
        <v>743</v>
      </c>
      <c r="F80" s="21" t="s">
        <v>455</v>
      </c>
      <c r="G80" s="21">
        <f>SUM(G77:G79)</f>
        <v>370</v>
      </c>
      <c r="H80" s="21">
        <f>SUM(H77:H79)</f>
        <v>2063</v>
      </c>
      <c r="I80" s="21" t="s">
        <v>570</v>
      </c>
      <c r="J80" s="21">
        <f>SUM(J77:J79)</f>
        <v>142</v>
      </c>
      <c r="K80" s="21" t="s">
        <v>172</v>
      </c>
      <c r="L80" s="21">
        <f>SUM(L77:L79)</f>
        <v>77</v>
      </c>
      <c r="M80" s="21">
        <f>SUM(M77:M79)</f>
        <v>841</v>
      </c>
      <c r="N80" s="21" t="s">
        <v>637</v>
      </c>
      <c r="O80" s="21">
        <f>SUM(O77:O79)</f>
        <v>21</v>
      </c>
      <c r="P80" s="21">
        <f>SUM(P77:P79)</f>
        <v>140</v>
      </c>
      <c r="Q80" s="21">
        <f>SUM(Q77:Q79)</f>
        <v>161</v>
      </c>
      <c r="R80" s="21" t="s">
        <v>320</v>
      </c>
      <c r="S80" s="23">
        <f>SUM(S77:S79)</f>
        <v>911</v>
      </c>
    </row>
    <row r="81" spans="1:19" ht="15">
      <c r="A81" t="s">
        <v>523</v>
      </c>
      <c r="B81" s="2">
        <v>2012</v>
      </c>
      <c r="C81" s="3">
        <v>6</v>
      </c>
      <c r="D81" s="3">
        <v>10</v>
      </c>
      <c r="E81" s="3">
        <v>3</v>
      </c>
      <c r="F81" s="6" t="s">
        <v>55</v>
      </c>
      <c r="G81" s="3">
        <v>0</v>
      </c>
      <c r="H81" s="3">
        <v>8</v>
      </c>
      <c r="I81" s="6" t="s">
        <v>524</v>
      </c>
      <c r="J81" s="3">
        <v>105</v>
      </c>
      <c r="K81" s="6" t="s">
        <v>525</v>
      </c>
      <c r="L81" s="3">
        <v>1</v>
      </c>
      <c r="M81" s="3">
        <v>15</v>
      </c>
      <c r="N81" s="6" t="s">
        <v>201</v>
      </c>
      <c r="O81" s="3">
        <v>0</v>
      </c>
      <c r="P81" s="3">
        <v>1</v>
      </c>
      <c r="Q81" s="3">
        <v>2</v>
      </c>
      <c r="R81" s="6" t="s">
        <v>94</v>
      </c>
      <c r="S81" s="15">
        <v>4.5</v>
      </c>
    </row>
    <row r="82" spans="2:19" ht="15">
      <c r="B82" s="19" t="s">
        <v>1194</v>
      </c>
      <c r="C82" s="20">
        <v>6</v>
      </c>
      <c r="D82" s="20">
        <v>10</v>
      </c>
      <c r="E82" s="20">
        <v>3</v>
      </c>
      <c r="F82" s="21" t="s">
        <v>55</v>
      </c>
      <c r="G82" s="20">
        <v>0</v>
      </c>
      <c r="H82" s="20">
        <v>8</v>
      </c>
      <c r="I82" s="21" t="s">
        <v>524</v>
      </c>
      <c r="J82" s="20">
        <v>105</v>
      </c>
      <c r="K82" s="21" t="s">
        <v>525</v>
      </c>
      <c r="L82" s="20">
        <v>1</v>
      </c>
      <c r="M82" s="20">
        <v>15</v>
      </c>
      <c r="N82" s="21" t="s">
        <v>201</v>
      </c>
      <c r="O82" s="20">
        <v>0</v>
      </c>
      <c r="P82" s="20">
        <v>1</v>
      </c>
      <c r="Q82" s="20">
        <v>2</v>
      </c>
      <c r="R82" s="21" t="s">
        <v>94</v>
      </c>
      <c r="S82" s="22">
        <v>4.5</v>
      </c>
    </row>
    <row r="83" spans="1:19" ht="15">
      <c r="A83" t="s">
        <v>526</v>
      </c>
      <c r="B83" s="2">
        <v>2012</v>
      </c>
      <c r="C83" s="3">
        <v>29</v>
      </c>
      <c r="D83" s="3">
        <v>99</v>
      </c>
      <c r="E83" s="3">
        <v>51</v>
      </c>
      <c r="F83" s="6" t="s">
        <v>87</v>
      </c>
      <c r="G83" s="3">
        <v>12</v>
      </c>
      <c r="H83" s="3">
        <v>136</v>
      </c>
      <c r="I83" s="6" t="s">
        <v>527</v>
      </c>
      <c r="J83" s="3">
        <v>1017</v>
      </c>
      <c r="K83" s="6" t="s">
        <v>528</v>
      </c>
      <c r="L83" s="3">
        <v>12</v>
      </c>
      <c r="M83" s="3">
        <v>187</v>
      </c>
      <c r="N83" s="6" t="s">
        <v>420</v>
      </c>
      <c r="O83" s="3">
        <v>13</v>
      </c>
      <c r="P83" s="3">
        <v>39</v>
      </c>
      <c r="Q83" s="3">
        <v>52</v>
      </c>
      <c r="R83" s="6" t="s">
        <v>166</v>
      </c>
      <c r="S83" s="15">
        <v>95.5</v>
      </c>
    </row>
    <row r="84" spans="2:19" ht="15">
      <c r="B84" s="2">
        <v>2013</v>
      </c>
      <c r="C84" s="3">
        <v>35</v>
      </c>
      <c r="D84" s="3">
        <v>131</v>
      </c>
      <c r="E84" s="3">
        <v>64</v>
      </c>
      <c r="F84" s="6" t="s">
        <v>298</v>
      </c>
      <c r="G84" s="3">
        <v>13</v>
      </c>
      <c r="H84" s="3">
        <v>120</v>
      </c>
      <c r="I84" s="6" t="s">
        <v>708</v>
      </c>
      <c r="J84" s="3">
        <v>1313</v>
      </c>
      <c r="K84" s="6" t="s">
        <v>709</v>
      </c>
      <c r="L84" s="3">
        <v>23</v>
      </c>
      <c r="M84" s="3">
        <v>226</v>
      </c>
      <c r="N84" s="6" t="s">
        <v>124</v>
      </c>
      <c r="O84" s="3">
        <v>13</v>
      </c>
      <c r="P84" s="3">
        <v>66</v>
      </c>
      <c r="Q84" s="3">
        <v>79</v>
      </c>
      <c r="R84" s="6" t="s">
        <v>54</v>
      </c>
      <c r="S84" s="15">
        <v>133</v>
      </c>
    </row>
    <row r="85" spans="2:19" ht="15">
      <c r="B85" s="2">
        <v>2014</v>
      </c>
      <c r="C85" s="3">
        <v>29</v>
      </c>
      <c r="D85" s="3">
        <v>101</v>
      </c>
      <c r="E85" s="3">
        <v>31</v>
      </c>
      <c r="F85" s="6" t="s">
        <v>117</v>
      </c>
      <c r="G85" s="3">
        <v>6</v>
      </c>
      <c r="H85" s="3">
        <v>67</v>
      </c>
      <c r="I85" s="6" t="s">
        <v>808</v>
      </c>
      <c r="J85" s="3">
        <v>1011</v>
      </c>
      <c r="K85" s="6" t="s">
        <v>809</v>
      </c>
      <c r="L85" s="3">
        <v>11</v>
      </c>
      <c r="M85" s="3">
        <v>162</v>
      </c>
      <c r="N85" s="6" t="s">
        <v>572</v>
      </c>
      <c r="O85" s="3">
        <v>2</v>
      </c>
      <c r="P85" s="3">
        <v>43</v>
      </c>
      <c r="Q85" s="3">
        <v>45</v>
      </c>
      <c r="R85" s="6" t="s">
        <v>178</v>
      </c>
      <c r="S85" s="15">
        <v>65.5</v>
      </c>
    </row>
    <row r="86" spans="2:19" ht="15">
      <c r="B86" s="2">
        <v>2015</v>
      </c>
      <c r="C86" s="3">
        <v>32</v>
      </c>
      <c r="D86" s="3">
        <v>111</v>
      </c>
      <c r="E86" s="3">
        <v>27</v>
      </c>
      <c r="F86" s="6" t="s">
        <v>315</v>
      </c>
      <c r="G86" s="3">
        <v>11</v>
      </c>
      <c r="H86" s="3">
        <v>72</v>
      </c>
      <c r="I86" s="6" t="s">
        <v>1012</v>
      </c>
      <c r="J86" s="3">
        <v>1128</v>
      </c>
      <c r="K86" s="6" t="s">
        <v>1016</v>
      </c>
      <c r="L86" s="3">
        <v>19</v>
      </c>
      <c r="M86" s="3">
        <v>199</v>
      </c>
      <c r="N86" s="6" t="s">
        <v>222</v>
      </c>
      <c r="O86" s="3">
        <v>4</v>
      </c>
      <c r="P86" s="3">
        <v>57</v>
      </c>
      <c r="Q86" s="3">
        <v>61</v>
      </c>
      <c r="R86" s="6" t="s">
        <v>226</v>
      </c>
      <c r="S86" s="15">
        <v>78.5</v>
      </c>
    </row>
    <row r="87" spans="2:19" ht="15">
      <c r="B87" s="19" t="s">
        <v>1194</v>
      </c>
      <c r="C87" s="21">
        <f>SUM(C83:C86)</f>
        <v>125</v>
      </c>
      <c r="D87" s="21">
        <f>SUM(D83:D86)</f>
        <v>442</v>
      </c>
      <c r="E87" s="21">
        <f>SUM(E83:E86)</f>
        <v>173</v>
      </c>
      <c r="F87" s="21" t="s">
        <v>290</v>
      </c>
      <c r="G87" s="21">
        <f>SUM(G83:G86)</f>
        <v>42</v>
      </c>
      <c r="H87" s="21">
        <f>SUM(H83:H86)</f>
        <v>395</v>
      </c>
      <c r="I87" s="21" t="s">
        <v>1268</v>
      </c>
      <c r="J87" s="21">
        <f>SUM(J83:J86)</f>
        <v>4469</v>
      </c>
      <c r="K87" s="21" t="s">
        <v>1269</v>
      </c>
      <c r="L87" s="21">
        <f>SUM(L83:L86)</f>
        <v>65</v>
      </c>
      <c r="M87" s="21">
        <f>SUM(M83:M86)</f>
        <v>774</v>
      </c>
      <c r="N87" s="21" t="s">
        <v>449</v>
      </c>
      <c r="O87" s="21">
        <f>SUM(O83:O86)</f>
        <v>32</v>
      </c>
      <c r="P87" s="21">
        <f>SUM(P83:P86)</f>
        <v>205</v>
      </c>
      <c r="Q87" s="21">
        <f>SUM(Q83:Q86)</f>
        <v>237</v>
      </c>
      <c r="R87" s="21" t="s">
        <v>113</v>
      </c>
      <c r="S87" s="23">
        <f>SUM(S83:S86)</f>
        <v>372.5</v>
      </c>
    </row>
    <row r="88" spans="1:19" ht="15">
      <c r="A88" t="s">
        <v>529</v>
      </c>
      <c r="B88" s="2">
        <v>2012</v>
      </c>
      <c r="C88" s="3">
        <v>10</v>
      </c>
      <c r="D88" s="3">
        <v>18</v>
      </c>
      <c r="E88" s="3">
        <v>0</v>
      </c>
      <c r="F88" s="6" t="s">
        <v>48</v>
      </c>
      <c r="G88" s="3">
        <v>0</v>
      </c>
      <c r="H88" s="3">
        <v>1</v>
      </c>
      <c r="I88" s="6" t="s">
        <v>34</v>
      </c>
      <c r="J88" s="3">
        <v>1</v>
      </c>
      <c r="K88" s="6" t="s">
        <v>155</v>
      </c>
      <c r="L88" s="3">
        <v>0</v>
      </c>
      <c r="M88" s="3">
        <v>21</v>
      </c>
      <c r="N88" s="6" t="s">
        <v>530</v>
      </c>
      <c r="O88" s="3">
        <v>0</v>
      </c>
      <c r="P88" s="3">
        <v>0</v>
      </c>
      <c r="Q88" s="3">
        <v>0</v>
      </c>
      <c r="R88" s="6" t="s">
        <v>48</v>
      </c>
      <c r="S88" s="15">
        <v>0</v>
      </c>
    </row>
    <row r="89" spans="2:19" ht="15">
      <c r="B89" s="2">
        <v>2013</v>
      </c>
      <c r="C89" s="3">
        <v>23</v>
      </c>
      <c r="D89" s="3">
        <v>69</v>
      </c>
      <c r="E89" s="3">
        <v>3</v>
      </c>
      <c r="F89" s="6" t="s">
        <v>128</v>
      </c>
      <c r="G89" s="3">
        <v>2</v>
      </c>
      <c r="H89" s="3">
        <v>6</v>
      </c>
      <c r="I89" s="6" t="s">
        <v>108</v>
      </c>
      <c r="J89" s="3">
        <v>1</v>
      </c>
      <c r="K89" s="6" t="s">
        <v>78</v>
      </c>
      <c r="L89" s="3">
        <v>4</v>
      </c>
      <c r="M89" s="3">
        <v>48</v>
      </c>
      <c r="N89" s="6" t="s">
        <v>410</v>
      </c>
      <c r="O89" s="3">
        <v>0</v>
      </c>
      <c r="P89" s="3">
        <v>0</v>
      </c>
      <c r="Q89" s="3">
        <v>0</v>
      </c>
      <c r="R89" s="6" t="s">
        <v>48</v>
      </c>
      <c r="S89" s="15">
        <v>7</v>
      </c>
    </row>
    <row r="90" spans="2:19" ht="15">
      <c r="B90" s="2">
        <v>2014</v>
      </c>
      <c r="C90" s="3">
        <v>18</v>
      </c>
      <c r="D90" s="3">
        <v>56</v>
      </c>
      <c r="E90" s="3">
        <v>4</v>
      </c>
      <c r="F90" s="6" t="s">
        <v>93</v>
      </c>
      <c r="G90" s="3">
        <v>1</v>
      </c>
      <c r="H90" s="3">
        <v>6</v>
      </c>
      <c r="I90" s="6" t="s">
        <v>235</v>
      </c>
      <c r="J90" s="3">
        <v>11</v>
      </c>
      <c r="K90" s="6" t="s">
        <v>94</v>
      </c>
      <c r="L90" s="3">
        <v>0</v>
      </c>
      <c r="M90" s="3">
        <v>135</v>
      </c>
      <c r="N90" s="6" t="s">
        <v>536</v>
      </c>
      <c r="O90" s="3">
        <v>0</v>
      </c>
      <c r="P90" s="3">
        <v>0</v>
      </c>
      <c r="Q90" s="3">
        <v>0</v>
      </c>
      <c r="R90" s="6" t="s">
        <v>48</v>
      </c>
      <c r="S90" s="15">
        <v>4</v>
      </c>
    </row>
    <row r="91" spans="2:19" ht="15">
      <c r="B91" s="2">
        <v>2015</v>
      </c>
      <c r="C91" s="3">
        <v>26</v>
      </c>
      <c r="D91" s="3">
        <v>85</v>
      </c>
      <c r="E91" s="3">
        <v>3</v>
      </c>
      <c r="F91" s="6" t="s">
        <v>128</v>
      </c>
      <c r="G91" s="3">
        <v>2</v>
      </c>
      <c r="H91" s="3">
        <v>10</v>
      </c>
      <c r="I91" s="6" t="s">
        <v>947</v>
      </c>
      <c r="J91" s="3">
        <v>26</v>
      </c>
      <c r="K91" s="6" t="s">
        <v>117</v>
      </c>
      <c r="L91" s="3">
        <v>0</v>
      </c>
      <c r="M91" s="3">
        <v>216</v>
      </c>
      <c r="N91" s="6" t="s">
        <v>1017</v>
      </c>
      <c r="O91" s="3">
        <v>0</v>
      </c>
      <c r="P91" s="3">
        <v>0</v>
      </c>
      <c r="Q91" s="3">
        <v>0</v>
      </c>
      <c r="R91" s="6" t="s">
        <v>48</v>
      </c>
      <c r="S91" s="15">
        <v>3</v>
      </c>
    </row>
    <row r="92" spans="2:19" ht="15">
      <c r="B92" s="19" t="s">
        <v>1194</v>
      </c>
      <c r="C92" s="21">
        <f>SUM(C88:C91)</f>
        <v>77</v>
      </c>
      <c r="D92" s="21">
        <f>SUM(D88:D91)</f>
        <v>228</v>
      </c>
      <c r="E92" s="21">
        <f>SUM(E88:E91)</f>
        <v>10</v>
      </c>
      <c r="F92" s="21" t="s">
        <v>128</v>
      </c>
      <c r="G92" s="21">
        <f>SUM(G88:G91)</f>
        <v>5</v>
      </c>
      <c r="H92" s="21">
        <f>SUM(H88:H91)</f>
        <v>23</v>
      </c>
      <c r="I92" s="21" t="s">
        <v>641</v>
      </c>
      <c r="J92" s="21">
        <f>SUM(J88:J91)</f>
        <v>39</v>
      </c>
      <c r="K92" s="21" t="s">
        <v>135</v>
      </c>
      <c r="L92" s="21">
        <f>SUM(L88:L91)</f>
        <v>4</v>
      </c>
      <c r="M92" s="21">
        <f>SUM(M88:M91)</f>
        <v>420</v>
      </c>
      <c r="N92" s="21" t="s">
        <v>629</v>
      </c>
      <c r="O92" s="21">
        <f>SUM(O88:O91)</f>
        <v>0</v>
      </c>
      <c r="P92" s="21">
        <f>SUM(P88:P91)</f>
        <v>0</v>
      </c>
      <c r="Q92" s="21">
        <f>SUM(Q88:Q91)</f>
        <v>0</v>
      </c>
      <c r="R92" s="21" t="s">
        <v>48</v>
      </c>
      <c r="S92" s="23">
        <f>SUM(S88:S91)</f>
        <v>14</v>
      </c>
    </row>
    <row r="93" spans="1:19" ht="15">
      <c r="A93" t="s">
        <v>710</v>
      </c>
      <c r="B93" s="2">
        <v>2013</v>
      </c>
      <c r="C93" s="3">
        <v>35</v>
      </c>
      <c r="D93" s="3">
        <v>122</v>
      </c>
      <c r="E93" s="3">
        <v>197</v>
      </c>
      <c r="F93" s="6" t="s">
        <v>597</v>
      </c>
      <c r="G93" s="3">
        <v>93</v>
      </c>
      <c r="H93" s="3">
        <v>559</v>
      </c>
      <c r="I93" s="6" t="s">
        <v>711</v>
      </c>
      <c r="J93" s="3">
        <v>9</v>
      </c>
      <c r="K93" s="6" t="s">
        <v>93</v>
      </c>
      <c r="L93" s="3">
        <v>9</v>
      </c>
      <c r="M93" s="3">
        <v>76</v>
      </c>
      <c r="N93" s="6" t="s">
        <v>389</v>
      </c>
      <c r="O93" s="3">
        <v>19</v>
      </c>
      <c r="P93" s="3">
        <v>92</v>
      </c>
      <c r="Q93" s="3">
        <v>111</v>
      </c>
      <c r="R93" s="6" t="s">
        <v>642</v>
      </c>
      <c r="S93" s="15">
        <v>271</v>
      </c>
    </row>
    <row r="94" spans="2:19" ht="15">
      <c r="B94" s="2">
        <v>2014</v>
      </c>
      <c r="C94" s="3">
        <v>29</v>
      </c>
      <c r="D94" s="3">
        <v>100</v>
      </c>
      <c r="E94" s="3">
        <v>239</v>
      </c>
      <c r="F94" s="6" t="s">
        <v>810</v>
      </c>
      <c r="G94" s="3">
        <v>113</v>
      </c>
      <c r="H94" s="3">
        <v>648</v>
      </c>
      <c r="I94" s="6" t="s">
        <v>176</v>
      </c>
      <c r="J94" s="3">
        <v>10</v>
      </c>
      <c r="K94" s="6" t="s">
        <v>49</v>
      </c>
      <c r="L94" s="3">
        <v>25</v>
      </c>
      <c r="M94" s="3">
        <v>115</v>
      </c>
      <c r="N94" s="6" t="s">
        <v>132</v>
      </c>
      <c r="O94" s="3">
        <v>9</v>
      </c>
      <c r="P94" s="3">
        <v>68</v>
      </c>
      <c r="Q94" s="3">
        <v>77</v>
      </c>
      <c r="R94" s="6" t="s">
        <v>110</v>
      </c>
      <c r="S94" s="15">
        <v>307</v>
      </c>
    </row>
    <row r="95" spans="2:19" ht="15">
      <c r="B95" s="2">
        <v>2015</v>
      </c>
      <c r="C95" s="3">
        <v>32</v>
      </c>
      <c r="D95" s="3">
        <v>110</v>
      </c>
      <c r="E95" s="3">
        <v>197</v>
      </c>
      <c r="F95" s="6" t="s">
        <v>222</v>
      </c>
      <c r="G95" s="3">
        <v>123</v>
      </c>
      <c r="H95" s="3">
        <v>646</v>
      </c>
      <c r="I95" s="6" t="s">
        <v>1018</v>
      </c>
      <c r="J95" s="3">
        <v>20</v>
      </c>
      <c r="K95" s="6" t="s">
        <v>165</v>
      </c>
      <c r="L95" s="3">
        <v>22</v>
      </c>
      <c r="M95" s="3">
        <v>192</v>
      </c>
      <c r="N95" s="6" t="s">
        <v>449</v>
      </c>
      <c r="O95" s="3">
        <v>7</v>
      </c>
      <c r="P95" s="3">
        <v>46</v>
      </c>
      <c r="Q95" s="3">
        <v>53</v>
      </c>
      <c r="R95" s="6" t="s">
        <v>292</v>
      </c>
      <c r="S95" s="15">
        <v>249</v>
      </c>
    </row>
    <row r="96" spans="2:19" ht="15">
      <c r="B96" s="2">
        <v>2016</v>
      </c>
      <c r="C96" s="3">
        <v>34</v>
      </c>
      <c r="D96" s="3">
        <v>109</v>
      </c>
      <c r="E96" s="3">
        <v>192</v>
      </c>
      <c r="F96" s="6" t="s">
        <v>126</v>
      </c>
      <c r="G96" s="3">
        <v>52</v>
      </c>
      <c r="H96" s="3">
        <v>391</v>
      </c>
      <c r="I96" s="6" t="s">
        <v>1078</v>
      </c>
      <c r="J96" s="3">
        <v>12</v>
      </c>
      <c r="K96" s="6" t="s">
        <v>179</v>
      </c>
      <c r="L96" s="3">
        <v>10</v>
      </c>
      <c r="M96" s="3">
        <v>55</v>
      </c>
      <c r="N96" s="6" t="s">
        <v>52</v>
      </c>
      <c r="O96" s="3">
        <v>22</v>
      </c>
      <c r="P96" s="3">
        <v>99</v>
      </c>
      <c r="Q96" s="3">
        <v>121</v>
      </c>
      <c r="R96" s="6" t="s">
        <v>133</v>
      </c>
      <c r="S96" s="15">
        <v>273.5</v>
      </c>
    </row>
    <row r="97" spans="2:19" ht="15">
      <c r="B97" s="19" t="s">
        <v>1194</v>
      </c>
      <c r="C97" s="20">
        <f>SUM(C93:C96)</f>
        <v>130</v>
      </c>
      <c r="D97" s="20">
        <f>SUM(D93:D96)</f>
        <v>441</v>
      </c>
      <c r="E97" s="20">
        <f>SUM(E93:E96)</f>
        <v>825</v>
      </c>
      <c r="F97" s="21" t="s">
        <v>415</v>
      </c>
      <c r="G97" s="20">
        <f>SUM(G93:G96)</f>
        <v>381</v>
      </c>
      <c r="H97" s="20">
        <f>SUM(H93:H96)</f>
        <v>2244</v>
      </c>
      <c r="I97" s="21" t="s">
        <v>487</v>
      </c>
      <c r="J97" s="20">
        <f>SUM(J93:J96)</f>
        <v>51</v>
      </c>
      <c r="K97" s="21" t="s">
        <v>97</v>
      </c>
      <c r="L97" s="20">
        <f>SUM(L93:L96)</f>
        <v>66</v>
      </c>
      <c r="M97" s="20">
        <f>SUM(M93:M96)</f>
        <v>438</v>
      </c>
      <c r="N97" s="21" t="s">
        <v>82</v>
      </c>
      <c r="O97" s="20">
        <f>SUM(O93:O96)</f>
        <v>57</v>
      </c>
      <c r="P97" s="20">
        <f>SUM(P93:P96)</f>
        <v>305</v>
      </c>
      <c r="Q97" s="20">
        <f>SUM(Q93:Q96)</f>
        <v>362</v>
      </c>
      <c r="R97" s="21" t="s">
        <v>238</v>
      </c>
      <c r="S97" s="22">
        <f>SUM(S93:S96)</f>
        <v>1100.5</v>
      </c>
    </row>
    <row r="98" spans="1:19" ht="15">
      <c r="A98" t="s">
        <v>531</v>
      </c>
      <c r="B98" s="2">
        <v>2012</v>
      </c>
      <c r="C98" s="3">
        <v>7</v>
      </c>
      <c r="D98" s="3">
        <v>10</v>
      </c>
      <c r="E98" s="3">
        <v>9</v>
      </c>
      <c r="F98" s="6" t="s">
        <v>53</v>
      </c>
      <c r="G98" s="3">
        <v>8</v>
      </c>
      <c r="H98" s="3">
        <v>26</v>
      </c>
      <c r="I98" s="6" t="s">
        <v>532</v>
      </c>
      <c r="J98" s="3">
        <v>0</v>
      </c>
      <c r="K98" s="6" t="s">
        <v>48</v>
      </c>
      <c r="L98" s="3">
        <v>0</v>
      </c>
      <c r="M98" s="3">
        <v>5</v>
      </c>
      <c r="N98" s="6" t="s">
        <v>52</v>
      </c>
      <c r="O98" s="3">
        <v>1</v>
      </c>
      <c r="P98" s="3">
        <v>3</v>
      </c>
      <c r="Q98" s="3">
        <v>4</v>
      </c>
      <c r="R98" s="6" t="s">
        <v>120</v>
      </c>
      <c r="S98" s="15">
        <v>11.5</v>
      </c>
    </row>
    <row r="99" spans="2:19" ht="15">
      <c r="B99" s="2">
        <v>2013</v>
      </c>
      <c r="C99" s="3">
        <v>1</v>
      </c>
      <c r="D99" s="3">
        <v>1</v>
      </c>
      <c r="E99" s="3">
        <v>1</v>
      </c>
      <c r="F99" s="6" t="s">
        <v>51</v>
      </c>
      <c r="G99" s="3">
        <v>0</v>
      </c>
      <c r="H99" s="3">
        <v>3</v>
      </c>
      <c r="I99" s="6" t="s">
        <v>45</v>
      </c>
      <c r="J99" s="3">
        <v>0</v>
      </c>
      <c r="K99" s="6" t="s">
        <v>48</v>
      </c>
      <c r="L99" s="3">
        <v>0</v>
      </c>
      <c r="M99" s="3">
        <v>1</v>
      </c>
      <c r="N99" s="6" t="s">
        <v>51</v>
      </c>
      <c r="O99" s="3">
        <v>0</v>
      </c>
      <c r="P99" s="3">
        <v>0</v>
      </c>
      <c r="Q99" s="3">
        <v>0</v>
      </c>
      <c r="R99" s="6" t="s">
        <v>48</v>
      </c>
      <c r="S99" s="15">
        <v>1</v>
      </c>
    </row>
    <row r="100" spans="2:19" ht="15">
      <c r="B100" s="2">
        <v>2014</v>
      </c>
      <c r="C100" s="3">
        <v>6</v>
      </c>
      <c r="D100" s="3">
        <v>10</v>
      </c>
      <c r="E100" s="3">
        <v>10</v>
      </c>
      <c r="F100" s="6" t="s">
        <v>51</v>
      </c>
      <c r="G100" s="3">
        <v>13</v>
      </c>
      <c r="H100" s="3">
        <v>43</v>
      </c>
      <c r="I100" s="6" t="s">
        <v>811</v>
      </c>
      <c r="J100" s="3">
        <v>0</v>
      </c>
      <c r="K100" s="6" t="s">
        <v>48</v>
      </c>
      <c r="L100" s="3">
        <v>1</v>
      </c>
      <c r="M100" s="3">
        <v>6</v>
      </c>
      <c r="N100" s="6" t="s">
        <v>54</v>
      </c>
      <c r="O100" s="3">
        <v>0</v>
      </c>
      <c r="P100" s="3">
        <v>1</v>
      </c>
      <c r="Q100" s="3">
        <v>1</v>
      </c>
      <c r="R100" s="6" t="s">
        <v>49</v>
      </c>
      <c r="S100" s="15">
        <v>11.5</v>
      </c>
    </row>
    <row r="101" spans="2:19" ht="15">
      <c r="B101" s="2">
        <v>2012</v>
      </c>
      <c r="C101" s="3">
        <v>32</v>
      </c>
      <c r="D101" s="3">
        <v>106</v>
      </c>
      <c r="E101" s="3">
        <v>213</v>
      </c>
      <c r="F101" s="6" t="s">
        <v>289</v>
      </c>
      <c r="G101" s="3">
        <v>76</v>
      </c>
      <c r="H101" s="3">
        <v>565</v>
      </c>
      <c r="I101" s="6" t="s">
        <v>505</v>
      </c>
      <c r="J101" s="3">
        <v>17</v>
      </c>
      <c r="K101" s="6" t="s">
        <v>356</v>
      </c>
      <c r="L101" s="3">
        <v>0</v>
      </c>
      <c r="M101" s="3">
        <v>41</v>
      </c>
      <c r="N101" s="6" t="s">
        <v>290</v>
      </c>
      <c r="O101" s="3">
        <v>8</v>
      </c>
      <c r="P101" s="3">
        <v>38</v>
      </c>
      <c r="Q101" s="3">
        <v>46</v>
      </c>
      <c r="R101" s="6" t="s">
        <v>183</v>
      </c>
      <c r="S101" s="15">
        <v>240</v>
      </c>
    </row>
    <row r="102" spans="2:19" ht="15">
      <c r="B102" s="19" t="s">
        <v>1194</v>
      </c>
      <c r="C102" s="21">
        <f>SUM(C98:C101)</f>
        <v>46</v>
      </c>
      <c r="D102" s="21">
        <f>SUM(D98:D101)</f>
        <v>127</v>
      </c>
      <c r="E102" s="21">
        <f>SUM(E98:E101)</f>
        <v>233</v>
      </c>
      <c r="F102" s="21" t="s">
        <v>1253</v>
      </c>
      <c r="G102" s="21">
        <f>SUM(G98:G101)</f>
        <v>97</v>
      </c>
      <c r="H102" s="21">
        <f>SUM(H98:H101)</f>
        <v>637</v>
      </c>
      <c r="I102" s="21" t="s">
        <v>991</v>
      </c>
      <c r="J102" s="21">
        <f>SUM(J98:J101)</f>
        <v>17</v>
      </c>
      <c r="K102" s="21" t="s">
        <v>185</v>
      </c>
      <c r="L102" s="21">
        <f>SUM(L98:L101)</f>
        <v>1</v>
      </c>
      <c r="M102" s="21">
        <f>SUM(M98:M101)</f>
        <v>53</v>
      </c>
      <c r="N102" s="21" t="s">
        <v>172</v>
      </c>
      <c r="O102" s="21">
        <f>SUM(O98:O101)</f>
        <v>9</v>
      </c>
      <c r="P102" s="21">
        <f>SUM(P98:P101)</f>
        <v>42</v>
      </c>
      <c r="Q102" s="21">
        <f>SUM(Q98:Q101)</f>
        <v>51</v>
      </c>
      <c r="R102" s="21" t="s">
        <v>120</v>
      </c>
      <c r="S102" s="23">
        <f>SUM(S98:S101)</f>
        <v>264</v>
      </c>
    </row>
    <row r="103" spans="1:19" ht="15">
      <c r="A103" t="s">
        <v>533</v>
      </c>
      <c r="B103" s="2">
        <v>2013</v>
      </c>
      <c r="C103" s="3">
        <v>20</v>
      </c>
      <c r="D103" s="3">
        <v>40</v>
      </c>
      <c r="E103" s="3">
        <v>53</v>
      </c>
      <c r="F103" s="6" t="s">
        <v>712</v>
      </c>
      <c r="G103" s="3">
        <v>27</v>
      </c>
      <c r="H103" s="3">
        <v>159</v>
      </c>
      <c r="I103" s="6" t="s">
        <v>713</v>
      </c>
      <c r="J103" s="3">
        <v>7</v>
      </c>
      <c r="K103" s="6" t="s">
        <v>135</v>
      </c>
      <c r="L103" s="3">
        <v>4</v>
      </c>
      <c r="M103" s="3">
        <v>23</v>
      </c>
      <c r="N103" s="6" t="s">
        <v>233</v>
      </c>
      <c r="O103" s="3">
        <v>3</v>
      </c>
      <c r="P103" s="3">
        <v>15</v>
      </c>
      <c r="Q103" s="3">
        <v>18</v>
      </c>
      <c r="R103" s="6" t="s">
        <v>178</v>
      </c>
      <c r="S103" s="15">
        <v>67.5</v>
      </c>
    </row>
    <row r="104" spans="2:19" ht="15">
      <c r="B104" s="2">
        <v>2014</v>
      </c>
      <c r="C104" s="3">
        <v>14</v>
      </c>
      <c r="D104" s="3">
        <v>24</v>
      </c>
      <c r="E104" s="3">
        <v>37</v>
      </c>
      <c r="F104" s="6" t="s">
        <v>248</v>
      </c>
      <c r="G104" s="3">
        <v>8</v>
      </c>
      <c r="H104" s="3">
        <v>71</v>
      </c>
      <c r="I104" s="6" t="s">
        <v>812</v>
      </c>
      <c r="J104" s="3">
        <v>2</v>
      </c>
      <c r="K104" s="6" t="s">
        <v>101</v>
      </c>
      <c r="L104" s="3">
        <v>1</v>
      </c>
      <c r="M104" s="3">
        <v>12</v>
      </c>
      <c r="N104" s="6" t="s">
        <v>52</v>
      </c>
      <c r="O104" s="3">
        <v>1</v>
      </c>
      <c r="P104" s="3">
        <v>5</v>
      </c>
      <c r="Q104" s="3">
        <v>6</v>
      </c>
      <c r="R104" s="6" t="s">
        <v>114</v>
      </c>
      <c r="S104" s="15">
        <v>41.5</v>
      </c>
    </row>
    <row r="105" spans="2:19" ht="15">
      <c r="B105" s="2">
        <v>2015</v>
      </c>
      <c r="C105" s="3">
        <v>19</v>
      </c>
      <c r="D105" s="3">
        <v>62</v>
      </c>
      <c r="E105" s="3">
        <v>88</v>
      </c>
      <c r="F105" s="6" t="s">
        <v>380</v>
      </c>
      <c r="G105" s="3">
        <v>40</v>
      </c>
      <c r="H105" s="3">
        <v>196</v>
      </c>
      <c r="I105" s="6" t="s">
        <v>1019</v>
      </c>
      <c r="J105" s="3">
        <v>3</v>
      </c>
      <c r="K105" s="6" t="s">
        <v>190</v>
      </c>
      <c r="L105" s="3">
        <v>3</v>
      </c>
      <c r="M105" s="3">
        <v>49</v>
      </c>
      <c r="N105" s="6" t="s">
        <v>163</v>
      </c>
      <c r="O105" s="3">
        <v>4</v>
      </c>
      <c r="P105" s="3">
        <v>34</v>
      </c>
      <c r="Q105" s="3">
        <v>38</v>
      </c>
      <c r="R105" s="6" t="s">
        <v>156</v>
      </c>
      <c r="S105" s="15">
        <v>112</v>
      </c>
    </row>
    <row r="106" spans="2:19" ht="15">
      <c r="B106" s="2">
        <v>2016</v>
      </c>
      <c r="C106" s="3">
        <v>6</v>
      </c>
      <c r="D106" s="3">
        <v>8</v>
      </c>
      <c r="E106" s="3">
        <v>5</v>
      </c>
      <c r="F106" s="6" t="s">
        <v>492</v>
      </c>
      <c r="G106" s="3">
        <v>8</v>
      </c>
      <c r="H106" s="3">
        <v>25</v>
      </c>
      <c r="I106" s="6" t="s">
        <v>1080</v>
      </c>
      <c r="J106" s="3">
        <v>0</v>
      </c>
      <c r="K106" s="6" t="s">
        <v>48</v>
      </c>
      <c r="L106" s="3">
        <v>4</v>
      </c>
      <c r="M106" s="3">
        <v>3</v>
      </c>
      <c r="N106" s="6" t="s">
        <v>116</v>
      </c>
      <c r="O106" s="3">
        <v>1</v>
      </c>
      <c r="P106" s="3">
        <v>1</v>
      </c>
      <c r="Q106" s="3">
        <v>2</v>
      </c>
      <c r="R106" s="6" t="s">
        <v>114</v>
      </c>
      <c r="S106" s="15">
        <v>10.5</v>
      </c>
    </row>
    <row r="107" spans="2:19" ht="15">
      <c r="B107" s="19" t="s">
        <v>1194</v>
      </c>
      <c r="C107" s="21">
        <f>SUM(C103:C106)</f>
        <v>59</v>
      </c>
      <c r="D107" s="21">
        <f>SUM(D103:D106)</f>
        <v>134</v>
      </c>
      <c r="E107" s="21">
        <f>SUM(E103:E106)</f>
        <v>183</v>
      </c>
      <c r="F107" s="21" t="s">
        <v>79</v>
      </c>
      <c r="G107" s="21">
        <f>SUM(G103:G106)</f>
        <v>83</v>
      </c>
      <c r="H107" s="21">
        <f>SUM(H103:H106)</f>
        <v>451</v>
      </c>
      <c r="I107" s="21" t="s">
        <v>1012</v>
      </c>
      <c r="J107" s="21">
        <f>SUM(J103:J106)</f>
        <v>12</v>
      </c>
      <c r="K107" s="21" t="s">
        <v>205</v>
      </c>
      <c r="L107" s="21">
        <f>SUM(L103:L106)</f>
        <v>12</v>
      </c>
      <c r="M107" s="21">
        <f>SUM(M103:M106)</f>
        <v>87</v>
      </c>
      <c r="N107" s="21" t="s">
        <v>258</v>
      </c>
      <c r="O107" s="21">
        <f>SUM(O103:O106)</f>
        <v>9</v>
      </c>
      <c r="P107" s="21">
        <f>SUM(P103:P106)</f>
        <v>55</v>
      </c>
      <c r="Q107" s="21">
        <f>SUM(Q103:Q106)</f>
        <v>64</v>
      </c>
      <c r="R107" s="21" t="s">
        <v>292</v>
      </c>
      <c r="S107" s="23">
        <f>SUM(S103:S106)</f>
        <v>231.5</v>
      </c>
    </row>
    <row r="108" spans="1:19" ht="15">
      <c r="A108" t="s">
        <v>1079</v>
      </c>
      <c r="B108" s="2">
        <v>2017</v>
      </c>
      <c r="C108" s="3">
        <v>10</v>
      </c>
      <c r="D108" s="3">
        <v>16</v>
      </c>
      <c r="E108" s="3">
        <v>3</v>
      </c>
      <c r="F108" s="6" t="s">
        <v>194</v>
      </c>
      <c r="G108" s="3">
        <v>6</v>
      </c>
      <c r="H108" s="3">
        <v>11</v>
      </c>
      <c r="I108" s="6" t="s">
        <v>1177</v>
      </c>
      <c r="J108" s="3">
        <v>13</v>
      </c>
      <c r="K108" s="6" t="s">
        <v>267</v>
      </c>
      <c r="L108" s="3">
        <v>1</v>
      </c>
      <c r="M108" s="3">
        <v>6</v>
      </c>
      <c r="N108" s="6" t="s">
        <v>116</v>
      </c>
      <c r="O108" s="3">
        <v>0</v>
      </c>
      <c r="P108" s="3">
        <v>2</v>
      </c>
      <c r="Q108" s="3">
        <v>2</v>
      </c>
      <c r="R108" s="6" t="s">
        <v>185</v>
      </c>
      <c r="S108" s="15">
        <v>5</v>
      </c>
    </row>
    <row r="109" spans="2:19" ht="15">
      <c r="B109" s="2">
        <v>2014</v>
      </c>
      <c r="C109" s="3">
        <v>3</v>
      </c>
      <c r="D109" s="3">
        <v>3</v>
      </c>
      <c r="E109" s="3">
        <v>3</v>
      </c>
      <c r="F109" s="6" t="s">
        <v>51</v>
      </c>
      <c r="G109" s="3">
        <v>4</v>
      </c>
      <c r="H109" s="3">
        <v>15</v>
      </c>
      <c r="I109" s="6" t="s">
        <v>814</v>
      </c>
      <c r="J109" s="3">
        <v>1</v>
      </c>
      <c r="K109" s="6" t="s">
        <v>105</v>
      </c>
      <c r="L109" s="3">
        <v>1</v>
      </c>
      <c r="M109" s="3">
        <v>3</v>
      </c>
      <c r="N109" s="6" t="s">
        <v>51</v>
      </c>
      <c r="O109" s="3">
        <v>0</v>
      </c>
      <c r="P109" s="3">
        <v>0</v>
      </c>
      <c r="Q109" s="3">
        <v>0</v>
      </c>
      <c r="R109" s="6" t="s">
        <v>48</v>
      </c>
      <c r="S109" s="15">
        <v>4</v>
      </c>
    </row>
    <row r="110" spans="2:19" ht="15">
      <c r="B110" s="19" t="s">
        <v>1194</v>
      </c>
      <c r="C110" s="21">
        <f>SUM(C108:C109)</f>
        <v>13</v>
      </c>
      <c r="D110" s="21">
        <f>SUM(D108:D109)</f>
        <v>19</v>
      </c>
      <c r="E110" s="21">
        <f>SUM(E108:E109)</f>
        <v>6</v>
      </c>
      <c r="F110" s="21" t="s">
        <v>385</v>
      </c>
      <c r="G110" s="21">
        <f>SUM(G108:G109)</f>
        <v>10</v>
      </c>
      <c r="H110" s="21">
        <f>SUM(H108:H109)</f>
        <v>26</v>
      </c>
      <c r="I110" s="21" t="s">
        <v>687</v>
      </c>
      <c r="J110" s="21">
        <f>SUM(J108:J109)</f>
        <v>14</v>
      </c>
      <c r="K110" s="21" t="s">
        <v>896</v>
      </c>
      <c r="L110" s="21">
        <f>SUM(L108:L109)</f>
        <v>2</v>
      </c>
      <c r="M110" s="21">
        <f>SUM(M108:M109)</f>
        <v>9</v>
      </c>
      <c r="N110" s="21" t="s">
        <v>320</v>
      </c>
      <c r="O110" s="21">
        <f>SUM(O108:O109)</f>
        <v>0</v>
      </c>
      <c r="P110" s="21">
        <f>SUM(P108:P109)</f>
        <v>2</v>
      </c>
      <c r="Q110" s="21">
        <f>SUM(Q108:Q109)</f>
        <v>2</v>
      </c>
      <c r="R110" s="21" t="s">
        <v>179</v>
      </c>
      <c r="S110" s="23">
        <f>SUM(S108:S109)</f>
        <v>9</v>
      </c>
    </row>
    <row r="111" spans="1:19" ht="15">
      <c r="A111" t="s">
        <v>813</v>
      </c>
      <c r="B111" s="2">
        <v>2015</v>
      </c>
      <c r="C111" s="3">
        <v>4</v>
      </c>
      <c r="D111" s="3">
        <v>4</v>
      </c>
      <c r="E111" s="3">
        <v>2</v>
      </c>
      <c r="F111" s="6" t="s">
        <v>52</v>
      </c>
      <c r="G111" s="3">
        <v>5</v>
      </c>
      <c r="H111" s="3">
        <v>9</v>
      </c>
      <c r="I111" s="6" t="s">
        <v>1020</v>
      </c>
      <c r="J111" s="3">
        <v>2</v>
      </c>
      <c r="K111" s="6" t="s">
        <v>52</v>
      </c>
      <c r="L111" s="3">
        <v>0</v>
      </c>
      <c r="M111" s="3">
        <v>5</v>
      </c>
      <c r="N111" s="6" t="s">
        <v>567</v>
      </c>
      <c r="O111" s="3">
        <v>0</v>
      </c>
      <c r="P111" s="3">
        <v>0</v>
      </c>
      <c r="Q111" s="3">
        <v>0</v>
      </c>
      <c r="R111" s="6" t="s">
        <v>48</v>
      </c>
      <c r="S111" s="15">
        <v>2</v>
      </c>
    </row>
    <row r="112" spans="2:19" ht="15">
      <c r="B112" s="2">
        <v>2016</v>
      </c>
      <c r="C112" s="3">
        <v>12</v>
      </c>
      <c r="D112" s="3">
        <v>26</v>
      </c>
      <c r="E112" s="3">
        <v>46</v>
      </c>
      <c r="F112" s="6" t="s">
        <v>177</v>
      </c>
      <c r="G112" s="3">
        <v>18</v>
      </c>
      <c r="H112" s="3">
        <v>95</v>
      </c>
      <c r="I112" s="6" t="s">
        <v>1081</v>
      </c>
      <c r="J112" s="3">
        <v>1</v>
      </c>
      <c r="K112" s="6" t="s">
        <v>128</v>
      </c>
      <c r="L112" s="3">
        <v>5</v>
      </c>
      <c r="M112" s="3">
        <v>31</v>
      </c>
      <c r="N112" s="6" t="s">
        <v>484</v>
      </c>
      <c r="O112" s="3">
        <v>1</v>
      </c>
      <c r="P112" s="3">
        <v>15</v>
      </c>
      <c r="Q112" s="3">
        <v>16</v>
      </c>
      <c r="R112" s="6" t="s">
        <v>389</v>
      </c>
      <c r="S112" s="15">
        <v>59.5</v>
      </c>
    </row>
    <row r="113" spans="2:19" ht="15">
      <c r="B113" s="2">
        <v>2017</v>
      </c>
      <c r="C113" s="3">
        <v>17</v>
      </c>
      <c r="D113" s="3">
        <v>34</v>
      </c>
      <c r="E113" s="3">
        <v>24</v>
      </c>
      <c r="F113" s="6" t="s">
        <v>281</v>
      </c>
      <c r="G113" s="3">
        <v>19</v>
      </c>
      <c r="H113" s="3">
        <v>74</v>
      </c>
      <c r="I113" s="6" t="s">
        <v>1178</v>
      </c>
      <c r="J113" s="3">
        <v>2</v>
      </c>
      <c r="K113" s="6" t="s">
        <v>155</v>
      </c>
      <c r="L113" s="3">
        <v>8</v>
      </c>
      <c r="M113" s="3">
        <v>16</v>
      </c>
      <c r="N113" s="6" t="s">
        <v>320</v>
      </c>
      <c r="O113" s="3">
        <v>1</v>
      </c>
      <c r="P113" s="3">
        <v>7</v>
      </c>
      <c r="Q113" s="3">
        <v>8</v>
      </c>
      <c r="R113" s="6" t="s">
        <v>315</v>
      </c>
      <c r="S113" s="15">
        <v>36.5</v>
      </c>
    </row>
    <row r="114" spans="2:19" ht="15">
      <c r="B114" s="2">
        <v>2013</v>
      </c>
      <c r="C114" s="3">
        <v>31</v>
      </c>
      <c r="D114" s="3">
        <v>115</v>
      </c>
      <c r="E114" s="3">
        <v>182</v>
      </c>
      <c r="F114" s="6" t="s">
        <v>250</v>
      </c>
      <c r="G114" s="3">
        <v>104</v>
      </c>
      <c r="H114" s="3">
        <v>603</v>
      </c>
      <c r="I114" s="6" t="s">
        <v>715</v>
      </c>
      <c r="J114" s="3">
        <v>7</v>
      </c>
      <c r="K114" s="6" t="s">
        <v>155</v>
      </c>
      <c r="L114" s="3">
        <v>10</v>
      </c>
      <c r="M114" s="3">
        <v>193</v>
      </c>
      <c r="N114" s="6" t="s">
        <v>716</v>
      </c>
      <c r="O114" s="3">
        <v>7</v>
      </c>
      <c r="P114" s="3">
        <v>25</v>
      </c>
      <c r="Q114" s="3">
        <v>32</v>
      </c>
      <c r="R114" s="6" t="s">
        <v>218</v>
      </c>
      <c r="S114" s="15">
        <v>211.5</v>
      </c>
    </row>
    <row r="115" spans="2:19" ht="15">
      <c r="B115" s="19" t="s">
        <v>1194</v>
      </c>
      <c r="C115" s="21">
        <f>SUM(C111:C114)</f>
        <v>64</v>
      </c>
      <c r="D115" s="21">
        <f>SUM(D111:D114)</f>
        <v>179</v>
      </c>
      <c r="E115" s="21">
        <f>SUM(E111:E114)</f>
        <v>254</v>
      </c>
      <c r="F115" s="21" t="s">
        <v>380</v>
      </c>
      <c r="G115" s="21">
        <f>SUM(G111:G114)</f>
        <v>146</v>
      </c>
      <c r="H115" s="21">
        <f>SUM(H111:H114)</f>
        <v>781</v>
      </c>
      <c r="I115" s="21" t="s">
        <v>1049</v>
      </c>
      <c r="J115" s="21">
        <f>SUM(J111:J114)</f>
        <v>12</v>
      </c>
      <c r="K115" s="21" t="s">
        <v>93</v>
      </c>
      <c r="L115" s="21">
        <f>SUM(L111:L114)</f>
        <v>23</v>
      </c>
      <c r="M115" s="21">
        <f>SUM(M111:M114)</f>
        <v>245</v>
      </c>
      <c r="N115" s="21" t="s">
        <v>79</v>
      </c>
      <c r="O115" s="21">
        <f>SUM(O111:O114)</f>
        <v>9</v>
      </c>
      <c r="P115" s="21">
        <f>SUM(P111:P114)</f>
        <v>47</v>
      </c>
      <c r="Q115" s="21">
        <f>SUM(Q111:Q114)</f>
        <v>56</v>
      </c>
      <c r="R115" s="21" t="s">
        <v>117</v>
      </c>
      <c r="S115" s="23">
        <f>SUM(S111:S114)</f>
        <v>309.5</v>
      </c>
    </row>
    <row r="116" spans="1:19" ht="15">
      <c r="A116" t="s">
        <v>714</v>
      </c>
      <c r="B116" s="2">
        <v>2014</v>
      </c>
      <c r="C116" s="3">
        <v>23</v>
      </c>
      <c r="D116" s="3">
        <v>67</v>
      </c>
      <c r="E116" s="3">
        <v>132</v>
      </c>
      <c r="F116" s="6" t="s">
        <v>689</v>
      </c>
      <c r="G116" s="3">
        <v>63</v>
      </c>
      <c r="H116" s="3">
        <v>354</v>
      </c>
      <c r="I116" s="6" t="s">
        <v>815</v>
      </c>
      <c r="J116" s="3">
        <v>7</v>
      </c>
      <c r="K116" s="6" t="s">
        <v>49</v>
      </c>
      <c r="L116" s="3">
        <v>5</v>
      </c>
      <c r="M116" s="3">
        <v>102</v>
      </c>
      <c r="N116" s="6" t="s">
        <v>274</v>
      </c>
      <c r="O116" s="3">
        <v>3</v>
      </c>
      <c r="P116" s="3">
        <v>20</v>
      </c>
      <c r="Q116" s="3">
        <v>23</v>
      </c>
      <c r="R116" s="6" t="s">
        <v>405</v>
      </c>
      <c r="S116" s="15">
        <v>150</v>
      </c>
    </row>
    <row r="117" spans="2:19" ht="15">
      <c r="B117" s="2">
        <v>2015</v>
      </c>
      <c r="C117" s="3">
        <v>29</v>
      </c>
      <c r="D117" s="3">
        <v>100</v>
      </c>
      <c r="E117" s="3">
        <v>268</v>
      </c>
      <c r="F117" s="6" t="s">
        <v>1021</v>
      </c>
      <c r="G117" s="3">
        <v>88</v>
      </c>
      <c r="H117" s="3">
        <v>663</v>
      </c>
      <c r="I117" s="6" t="s">
        <v>1022</v>
      </c>
      <c r="J117" s="3">
        <v>13</v>
      </c>
      <c r="K117" s="6" t="s">
        <v>185</v>
      </c>
      <c r="L117" s="3">
        <v>12</v>
      </c>
      <c r="M117" s="3">
        <v>193</v>
      </c>
      <c r="N117" s="6" t="s">
        <v>774</v>
      </c>
      <c r="O117" s="3">
        <v>7</v>
      </c>
      <c r="P117" s="3">
        <v>35</v>
      </c>
      <c r="Q117" s="3">
        <v>42</v>
      </c>
      <c r="R117" s="6" t="s">
        <v>172</v>
      </c>
      <c r="S117" s="15">
        <v>304.5</v>
      </c>
    </row>
    <row r="118" spans="2:19" ht="15">
      <c r="B118" s="2">
        <v>2016</v>
      </c>
      <c r="C118" s="3">
        <v>33</v>
      </c>
      <c r="D118" s="3">
        <v>104</v>
      </c>
      <c r="E118" s="3">
        <v>301</v>
      </c>
      <c r="F118" s="6" t="s">
        <v>575</v>
      </c>
      <c r="G118" s="3">
        <v>81</v>
      </c>
      <c r="H118" s="3">
        <v>681</v>
      </c>
      <c r="I118" s="6" t="s">
        <v>1082</v>
      </c>
      <c r="J118" s="3">
        <v>15</v>
      </c>
      <c r="K118" s="6" t="s">
        <v>123</v>
      </c>
      <c r="L118" s="3">
        <v>16</v>
      </c>
      <c r="M118" s="3">
        <v>173</v>
      </c>
      <c r="N118" s="6" t="s">
        <v>770</v>
      </c>
      <c r="O118" s="3">
        <v>4</v>
      </c>
      <c r="P118" s="3">
        <v>32</v>
      </c>
      <c r="Q118" s="3">
        <v>35</v>
      </c>
      <c r="R118" s="6" t="s">
        <v>405</v>
      </c>
      <c r="S118" s="15">
        <v>336.5</v>
      </c>
    </row>
    <row r="119" spans="2:19" ht="15">
      <c r="B119" s="19" t="s">
        <v>1194</v>
      </c>
      <c r="C119" s="21">
        <f>SUM(C116:C118)</f>
        <v>85</v>
      </c>
      <c r="D119" s="21">
        <f>SUM(D116:D118)</f>
        <v>271</v>
      </c>
      <c r="E119" s="21">
        <f>SUM(E116:E118)</f>
        <v>701</v>
      </c>
      <c r="F119" s="21" t="s">
        <v>747</v>
      </c>
      <c r="G119" s="21">
        <f>SUM(G116:G118)</f>
        <v>232</v>
      </c>
      <c r="H119" s="21">
        <f>SUM(H116:H118)</f>
        <v>1698</v>
      </c>
      <c r="I119" s="21" t="s">
        <v>690</v>
      </c>
      <c r="J119" s="21">
        <f>SUM(J116:J118)</f>
        <v>35</v>
      </c>
      <c r="K119" s="21" t="s">
        <v>185</v>
      </c>
      <c r="L119" s="21">
        <f>SUM(L116:L118)</f>
        <v>33</v>
      </c>
      <c r="M119" s="21">
        <f>SUM(M116:M118)</f>
        <v>468</v>
      </c>
      <c r="N119" s="21" t="s">
        <v>124</v>
      </c>
      <c r="O119" s="21">
        <f>SUM(O116:O118)</f>
        <v>14</v>
      </c>
      <c r="P119" s="21">
        <f>SUM(P116:P118)</f>
        <v>87</v>
      </c>
      <c r="Q119" s="21">
        <f>SUM(Q116:Q118)</f>
        <v>100</v>
      </c>
      <c r="R119" s="21" t="s">
        <v>81</v>
      </c>
      <c r="S119" s="23">
        <f>SUM(S116:S118)</f>
        <v>791</v>
      </c>
    </row>
    <row r="120" spans="1:19" ht="15">
      <c r="A120" t="s">
        <v>1083</v>
      </c>
      <c r="B120" s="2">
        <v>2016</v>
      </c>
      <c r="C120" s="3">
        <v>34</v>
      </c>
      <c r="D120" s="3">
        <v>110</v>
      </c>
      <c r="E120" s="3">
        <v>345</v>
      </c>
      <c r="F120" s="6" t="s">
        <v>953</v>
      </c>
      <c r="G120" s="3">
        <v>130</v>
      </c>
      <c r="H120" s="3">
        <v>680</v>
      </c>
      <c r="I120" s="6" t="s">
        <v>544</v>
      </c>
      <c r="J120" s="3">
        <v>33</v>
      </c>
      <c r="K120" s="6" t="s">
        <v>55</v>
      </c>
      <c r="L120" s="3">
        <v>58</v>
      </c>
      <c r="M120" s="3">
        <v>154</v>
      </c>
      <c r="N120" s="6" t="s">
        <v>1084</v>
      </c>
      <c r="O120" s="3">
        <v>8</v>
      </c>
      <c r="P120" s="3">
        <v>38</v>
      </c>
      <c r="Q120" s="3">
        <v>46</v>
      </c>
      <c r="R120" s="6" t="s">
        <v>172</v>
      </c>
      <c r="S120" s="15">
        <v>430</v>
      </c>
    </row>
    <row r="121" spans="2:19" ht="15">
      <c r="B121" s="2">
        <v>2017</v>
      </c>
      <c r="C121" s="3">
        <v>31</v>
      </c>
      <c r="D121" s="3">
        <v>110</v>
      </c>
      <c r="E121" s="3">
        <v>400</v>
      </c>
      <c r="F121" s="6" t="s">
        <v>827</v>
      </c>
      <c r="G121" s="3">
        <v>141</v>
      </c>
      <c r="H121" s="3">
        <v>901</v>
      </c>
      <c r="I121" s="6" t="s">
        <v>527</v>
      </c>
      <c r="J121" s="3">
        <v>15</v>
      </c>
      <c r="K121" s="6" t="s">
        <v>123</v>
      </c>
      <c r="L121" s="3">
        <v>62</v>
      </c>
      <c r="M121" s="3">
        <v>167</v>
      </c>
      <c r="N121" s="6" t="s">
        <v>274</v>
      </c>
      <c r="O121" s="3">
        <v>12</v>
      </c>
      <c r="P121" s="3">
        <v>32</v>
      </c>
      <c r="Q121" s="3">
        <v>44</v>
      </c>
      <c r="R121" s="6" t="s">
        <v>120</v>
      </c>
      <c r="S121" s="15">
        <v>490</v>
      </c>
    </row>
    <row r="122" spans="2:19" ht="15">
      <c r="B122" s="19" t="s">
        <v>1194</v>
      </c>
      <c r="C122" s="21">
        <f>SUM(C120:C121)</f>
        <v>65</v>
      </c>
      <c r="D122" s="21">
        <f>SUM(D120:D121)</f>
        <v>220</v>
      </c>
      <c r="E122" s="21">
        <f>SUM(E120:E121)</f>
        <v>745</v>
      </c>
      <c r="F122" s="21" t="s">
        <v>1270</v>
      </c>
      <c r="G122" s="21">
        <f>SUM(G120:G121)</f>
        <v>271</v>
      </c>
      <c r="H122" s="21">
        <f>SUM(H120:H121)</f>
        <v>1581</v>
      </c>
      <c r="I122" s="21" t="s">
        <v>636</v>
      </c>
      <c r="J122" s="21">
        <f>SUM(J120:J121)</f>
        <v>48</v>
      </c>
      <c r="K122" s="21" t="s">
        <v>180</v>
      </c>
      <c r="L122" s="21">
        <f>SUM(L120:L121)</f>
        <v>120</v>
      </c>
      <c r="M122" s="21">
        <f>SUM(M120:M121)</f>
        <v>321</v>
      </c>
      <c r="N122" s="21" t="s">
        <v>111</v>
      </c>
      <c r="O122" s="21">
        <f>SUM(O120:O121)</f>
        <v>20</v>
      </c>
      <c r="P122" s="21">
        <f>SUM(P120:P121)</f>
        <v>70</v>
      </c>
      <c r="Q122" s="21">
        <f>SUM(Q120:Q121)</f>
        <v>90</v>
      </c>
      <c r="R122" s="21" t="s">
        <v>212</v>
      </c>
      <c r="S122" s="23">
        <f>SUM(S120:S121)</f>
        <v>920</v>
      </c>
    </row>
    <row r="123" spans="1:19" ht="15">
      <c r="A123" t="s">
        <v>1179</v>
      </c>
      <c r="B123" s="2">
        <v>2016</v>
      </c>
      <c r="C123" s="3">
        <v>33</v>
      </c>
      <c r="D123" s="3">
        <v>99</v>
      </c>
      <c r="E123" s="3">
        <v>2</v>
      </c>
      <c r="F123" s="6" t="s">
        <v>217</v>
      </c>
      <c r="G123" s="3">
        <v>2</v>
      </c>
      <c r="H123" s="3">
        <v>8</v>
      </c>
      <c r="I123" s="6" t="s">
        <v>34</v>
      </c>
      <c r="J123" s="3">
        <v>23</v>
      </c>
      <c r="K123" s="6" t="s">
        <v>109</v>
      </c>
      <c r="L123" s="3">
        <v>0</v>
      </c>
      <c r="M123" s="3">
        <v>190</v>
      </c>
      <c r="N123" s="6" t="s">
        <v>583</v>
      </c>
      <c r="O123" s="3">
        <v>0</v>
      </c>
      <c r="P123" s="3">
        <v>0</v>
      </c>
      <c r="Q123" s="3">
        <v>0</v>
      </c>
      <c r="R123" s="6" t="s">
        <v>48</v>
      </c>
      <c r="S123" s="15">
        <v>2</v>
      </c>
    </row>
    <row r="124" spans="2:19" ht="15">
      <c r="B124" s="19" t="s">
        <v>1194</v>
      </c>
      <c r="C124" s="20">
        <v>33</v>
      </c>
      <c r="D124" s="20">
        <v>99</v>
      </c>
      <c r="E124" s="20">
        <v>2</v>
      </c>
      <c r="F124" s="21" t="s">
        <v>217</v>
      </c>
      <c r="G124" s="20">
        <v>2</v>
      </c>
      <c r="H124" s="20">
        <v>8</v>
      </c>
      <c r="I124" s="21" t="s">
        <v>34</v>
      </c>
      <c r="J124" s="20">
        <v>23</v>
      </c>
      <c r="K124" s="21" t="s">
        <v>109</v>
      </c>
      <c r="L124" s="20">
        <v>0</v>
      </c>
      <c r="M124" s="20">
        <v>190</v>
      </c>
      <c r="N124" s="21" t="s">
        <v>583</v>
      </c>
      <c r="O124" s="20">
        <v>0</v>
      </c>
      <c r="P124" s="20">
        <v>0</v>
      </c>
      <c r="Q124" s="20">
        <v>0</v>
      </c>
      <c r="R124" s="21" t="s">
        <v>48</v>
      </c>
      <c r="S124" s="22">
        <v>2</v>
      </c>
    </row>
    <row r="125" spans="1:19" ht="15">
      <c r="A125" t="s">
        <v>1085</v>
      </c>
      <c r="B125" s="2">
        <v>2012</v>
      </c>
      <c r="C125" s="3">
        <v>33</v>
      </c>
      <c r="D125" s="3">
        <v>115</v>
      </c>
      <c r="E125" s="3">
        <v>4</v>
      </c>
      <c r="F125" s="6" t="s">
        <v>103</v>
      </c>
      <c r="G125" s="3">
        <v>4</v>
      </c>
      <c r="H125" s="3">
        <v>20</v>
      </c>
      <c r="I125" s="6" t="s">
        <v>34</v>
      </c>
      <c r="J125" s="3">
        <v>14</v>
      </c>
      <c r="K125" s="6" t="s">
        <v>97</v>
      </c>
      <c r="L125" s="3">
        <v>0</v>
      </c>
      <c r="M125" s="3">
        <v>265</v>
      </c>
      <c r="N125" s="6" t="s">
        <v>452</v>
      </c>
      <c r="O125" s="3">
        <v>0</v>
      </c>
      <c r="P125" s="3">
        <v>1</v>
      </c>
      <c r="Q125" s="3">
        <v>1</v>
      </c>
      <c r="R125" s="6" t="s">
        <v>78</v>
      </c>
      <c r="S125" s="15">
        <v>4.5</v>
      </c>
    </row>
    <row r="126" spans="2:19" ht="15">
      <c r="B126" s="19" t="s">
        <v>1194</v>
      </c>
      <c r="C126" s="20">
        <v>33</v>
      </c>
      <c r="D126" s="20">
        <v>115</v>
      </c>
      <c r="E126" s="20">
        <v>4</v>
      </c>
      <c r="F126" s="21" t="s">
        <v>103</v>
      </c>
      <c r="G126" s="20">
        <v>4</v>
      </c>
      <c r="H126" s="20">
        <v>20</v>
      </c>
      <c r="I126" s="21" t="s">
        <v>34</v>
      </c>
      <c r="J126" s="20">
        <v>14</v>
      </c>
      <c r="K126" s="21" t="s">
        <v>97</v>
      </c>
      <c r="L126" s="20">
        <v>0</v>
      </c>
      <c r="M126" s="20">
        <v>265</v>
      </c>
      <c r="N126" s="21" t="s">
        <v>452</v>
      </c>
      <c r="O126" s="20">
        <v>0</v>
      </c>
      <c r="P126" s="20">
        <v>1</v>
      </c>
      <c r="Q126" s="20">
        <v>1</v>
      </c>
      <c r="R126" s="21" t="s">
        <v>78</v>
      </c>
      <c r="S126" s="22">
        <v>4.5</v>
      </c>
    </row>
    <row r="127" spans="1:19" ht="15">
      <c r="A127" t="s">
        <v>534</v>
      </c>
      <c r="B127" s="2">
        <v>2013</v>
      </c>
      <c r="C127" s="3">
        <v>35</v>
      </c>
      <c r="D127" s="3">
        <v>134</v>
      </c>
      <c r="E127" s="3">
        <v>4</v>
      </c>
      <c r="F127" s="6" t="s">
        <v>103</v>
      </c>
      <c r="G127" s="3">
        <v>3</v>
      </c>
      <c r="H127" s="3">
        <v>19</v>
      </c>
      <c r="I127" s="6" t="s">
        <v>466</v>
      </c>
      <c r="J127" s="3">
        <v>25</v>
      </c>
      <c r="K127" s="6" t="s">
        <v>194</v>
      </c>
      <c r="L127" s="3">
        <v>1</v>
      </c>
      <c r="M127" s="3">
        <v>449</v>
      </c>
      <c r="N127" s="6" t="s">
        <v>717</v>
      </c>
      <c r="O127" s="3">
        <v>1</v>
      </c>
      <c r="P127" s="3">
        <v>4</v>
      </c>
      <c r="Q127" s="3">
        <v>5</v>
      </c>
      <c r="R127" s="6" t="s">
        <v>128</v>
      </c>
      <c r="S127" s="15">
        <v>8</v>
      </c>
    </row>
    <row r="128" spans="2:19" ht="15">
      <c r="B128" s="2">
        <v>2014</v>
      </c>
      <c r="C128" s="3">
        <v>18</v>
      </c>
      <c r="D128" s="3">
        <v>62</v>
      </c>
      <c r="E128" s="3">
        <v>5</v>
      </c>
      <c r="F128" s="6" t="s">
        <v>101</v>
      </c>
      <c r="G128" s="3">
        <v>5</v>
      </c>
      <c r="H128" s="3">
        <v>18</v>
      </c>
      <c r="I128" s="6" t="s">
        <v>34</v>
      </c>
      <c r="J128" s="3">
        <v>13</v>
      </c>
      <c r="K128" s="6" t="s">
        <v>304</v>
      </c>
      <c r="L128" s="3">
        <v>0</v>
      </c>
      <c r="M128" s="3">
        <v>185</v>
      </c>
      <c r="N128" s="6" t="s">
        <v>763</v>
      </c>
      <c r="O128" s="3">
        <v>0</v>
      </c>
      <c r="P128" s="3">
        <v>1</v>
      </c>
      <c r="Q128" s="3">
        <v>1</v>
      </c>
      <c r="R128" s="6" t="s">
        <v>217</v>
      </c>
      <c r="S128" s="15">
        <v>5.5</v>
      </c>
    </row>
    <row r="129" spans="2:19" ht="15">
      <c r="B129" s="2">
        <v>2015</v>
      </c>
      <c r="C129" s="3">
        <v>3</v>
      </c>
      <c r="D129" s="3">
        <v>4</v>
      </c>
      <c r="E129" s="3">
        <v>1</v>
      </c>
      <c r="F129" s="6" t="s">
        <v>114</v>
      </c>
      <c r="G129" s="3">
        <v>0</v>
      </c>
      <c r="H129" s="3">
        <v>1</v>
      </c>
      <c r="I129" s="6" t="s">
        <v>37</v>
      </c>
      <c r="J129" s="3">
        <v>0</v>
      </c>
      <c r="K129" s="6" t="s">
        <v>48</v>
      </c>
      <c r="L129" s="3">
        <v>0</v>
      </c>
      <c r="M129" s="3">
        <v>8</v>
      </c>
      <c r="N129" s="6" t="s">
        <v>554</v>
      </c>
      <c r="O129" s="3">
        <v>0</v>
      </c>
      <c r="P129" s="3">
        <v>0</v>
      </c>
      <c r="Q129" s="3">
        <v>0</v>
      </c>
      <c r="R129" s="6" t="s">
        <v>48</v>
      </c>
      <c r="S129" s="15">
        <v>1</v>
      </c>
    </row>
    <row r="130" spans="2:19" ht="15">
      <c r="B130" s="19" t="s">
        <v>1194</v>
      </c>
      <c r="C130" s="21">
        <f>SUM(C127:C129)</f>
        <v>56</v>
      </c>
      <c r="D130" s="21">
        <f>SUM(D127:D129)</f>
        <v>200</v>
      </c>
      <c r="E130" s="21">
        <f>SUM(E127:E129)</f>
        <v>10</v>
      </c>
      <c r="F130" s="21" t="s">
        <v>190</v>
      </c>
      <c r="G130" s="21">
        <f>SUM(G127:G129)</f>
        <v>8</v>
      </c>
      <c r="H130" s="21">
        <f>SUM(H127:H129)</f>
        <v>38</v>
      </c>
      <c r="I130" s="21" t="s">
        <v>466</v>
      </c>
      <c r="J130" s="21">
        <f>SUM(J127:J129)</f>
        <v>38</v>
      </c>
      <c r="K130" s="21" t="s">
        <v>194</v>
      </c>
      <c r="L130" s="21">
        <f>SUM(L127:L129)</f>
        <v>1</v>
      </c>
      <c r="M130" s="21">
        <f>SUM(M127:M129)</f>
        <v>642</v>
      </c>
      <c r="N130" s="21" t="s">
        <v>1271</v>
      </c>
      <c r="O130" s="21">
        <f>SUM(O127:O129)</f>
        <v>1</v>
      </c>
      <c r="P130" s="21">
        <f>SUM(P127:P129)</f>
        <v>5</v>
      </c>
      <c r="Q130" s="21">
        <f>SUM(Q127:Q129)</f>
        <v>6</v>
      </c>
      <c r="R130" s="21" t="s">
        <v>103</v>
      </c>
      <c r="S130" s="23">
        <f>SUM(S127:S129)</f>
        <v>14.5</v>
      </c>
    </row>
    <row r="131" spans="1:19" ht="15">
      <c r="A131" t="s">
        <v>1023</v>
      </c>
      <c r="B131" s="2">
        <v>2016</v>
      </c>
      <c r="C131" s="3">
        <v>12</v>
      </c>
      <c r="D131" s="3">
        <v>19</v>
      </c>
      <c r="E131" s="3">
        <v>1</v>
      </c>
      <c r="F131" s="6" t="s">
        <v>190</v>
      </c>
      <c r="G131" s="3">
        <v>0</v>
      </c>
      <c r="H131" s="3">
        <v>3</v>
      </c>
      <c r="I131" s="6" t="s">
        <v>45</v>
      </c>
      <c r="J131" s="3">
        <v>8</v>
      </c>
      <c r="K131" s="6" t="s">
        <v>172</v>
      </c>
      <c r="L131" s="3">
        <v>0</v>
      </c>
      <c r="M131" s="3">
        <v>41</v>
      </c>
      <c r="N131" s="6" t="s">
        <v>614</v>
      </c>
      <c r="O131" s="3">
        <v>0</v>
      </c>
      <c r="P131" s="3">
        <v>0</v>
      </c>
      <c r="Q131" s="3">
        <v>0</v>
      </c>
      <c r="R131" s="6" t="s">
        <v>48</v>
      </c>
      <c r="S131" s="15">
        <v>1</v>
      </c>
    </row>
    <row r="132" spans="2:19" ht="15">
      <c r="B132" s="2">
        <v>2017</v>
      </c>
      <c r="C132" s="3">
        <v>11</v>
      </c>
      <c r="D132" s="3">
        <v>23</v>
      </c>
      <c r="E132" s="3">
        <v>0</v>
      </c>
      <c r="F132" s="6" t="s">
        <v>48</v>
      </c>
      <c r="G132" s="3">
        <v>0</v>
      </c>
      <c r="H132" s="3">
        <v>1</v>
      </c>
      <c r="I132" s="6" t="s">
        <v>34</v>
      </c>
      <c r="J132" s="3">
        <v>5</v>
      </c>
      <c r="K132" s="6" t="s">
        <v>180</v>
      </c>
      <c r="L132" s="3">
        <v>0</v>
      </c>
      <c r="M132" s="3">
        <v>32</v>
      </c>
      <c r="N132" s="6" t="s">
        <v>254</v>
      </c>
      <c r="O132" s="3">
        <v>0</v>
      </c>
      <c r="P132" s="3">
        <v>0</v>
      </c>
      <c r="Q132" s="3">
        <v>0</v>
      </c>
      <c r="R132" s="6" t="s">
        <v>48</v>
      </c>
      <c r="S132" s="15">
        <v>0</v>
      </c>
    </row>
    <row r="133" spans="2:19" ht="15">
      <c r="B133" s="2">
        <v>2016</v>
      </c>
      <c r="C133" s="3">
        <v>10</v>
      </c>
      <c r="D133" s="3">
        <v>15</v>
      </c>
      <c r="E133" s="3">
        <v>11</v>
      </c>
      <c r="F133" s="6" t="s">
        <v>76</v>
      </c>
      <c r="G133" s="3">
        <v>8</v>
      </c>
      <c r="H133" s="3">
        <v>39</v>
      </c>
      <c r="I133" s="6" t="s">
        <v>586</v>
      </c>
      <c r="J133" s="3">
        <v>1</v>
      </c>
      <c r="K133" s="6" t="s">
        <v>93</v>
      </c>
      <c r="L133" s="3">
        <v>0</v>
      </c>
      <c r="M133" s="3">
        <v>11</v>
      </c>
      <c r="N133" s="6" t="s">
        <v>76</v>
      </c>
      <c r="O133" s="3">
        <v>0</v>
      </c>
      <c r="P133" s="3">
        <v>3</v>
      </c>
      <c r="Q133" s="3">
        <v>3</v>
      </c>
      <c r="R133" s="6" t="s">
        <v>94</v>
      </c>
      <c r="S133" s="15">
        <v>12.5</v>
      </c>
    </row>
    <row r="134" spans="2:19" ht="15">
      <c r="B134" s="19" t="s">
        <v>1194</v>
      </c>
      <c r="C134" s="21">
        <f>SUM(C131:C133)</f>
        <v>33</v>
      </c>
      <c r="D134" s="21">
        <f>SUM(D131:D133)</f>
        <v>57</v>
      </c>
      <c r="E134" s="21">
        <f>SUM(E131:E133)</f>
        <v>12</v>
      </c>
      <c r="F134" s="21" t="s">
        <v>304</v>
      </c>
      <c r="G134" s="21">
        <f>SUM(G131:G133)</f>
        <v>8</v>
      </c>
      <c r="H134" s="21">
        <f>SUM(H131:H133)</f>
        <v>43</v>
      </c>
      <c r="I134" s="21" t="s">
        <v>760</v>
      </c>
      <c r="J134" s="21">
        <f>SUM(J131:J133)</f>
        <v>14</v>
      </c>
      <c r="K134" s="21" t="s">
        <v>114</v>
      </c>
      <c r="L134" s="21">
        <f>SUM(L131:L133)</f>
        <v>0</v>
      </c>
      <c r="M134" s="21">
        <f>SUM(M131:M133)</f>
        <v>84</v>
      </c>
      <c r="N134" s="21" t="s">
        <v>86</v>
      </c>
      <c r="O134" s="21">
        <f>SUM(O131:O133)</f>
        <v>0</v>
      </c>
      <c r="P134" s="21">
        <f>SUM(P131:P133)</f>
        <v>3</v>
      </c>
      <c r="Q134" s="21">
        <f>SUM(Q131:Q133)</f>
        <v>3</v>
      </c>
      <c r="R134" s="21" t="s">
        <v>190</v>
      </c>
      <c r="S134" s="23">
        <f>SUM(S131:S133)</f>
        <v>13.5</v>
      </c>
    </row>
    <row r="135" spans="1:19" ht="15">
      <c r="A135" t="s">
        <v>1086</v>
      </c>
      <c r="B135" s="2">
        <v>2013</v>
      </c>
      <c r="C135" s="3">
        <v>10</v>
      </c>
      <c r="D135" s="3">
        <v>22</v>
      </c>
      <c r="E135" s="3">
        <v>11</v>
      </c>
      <c r="F135" s="6" t="s">
        <v>52</v>
      </c>
      <c r="G135" s="3">
        <v>3</v>
      </c>
      <c r="H135" s="3">
        <v>30</v>
      </c>
      <c r="I135" s="6" t="s">
        <v>397</v>
      </c>
      <c r="J135" s="3">
        <v>196</v>
      </c>
      <c r="K135" s="6" t="s">
        <v>719</v>
      </c>
      <c r="L135" s="3">
        <v>7</v>
      </c>
      <c r="M135" s="3">
        <v>25</v>
      </c>
      <c r="N135" s="6" t="s">
        <v>191</v>
      </c>
      <c r="O135" s="3">
        <v>4</v>
      </c>
      <c r="P135" s="3">
        <v>5</v>
      </c>
      <c r="Q135" s="3">
        <v>9</v>
      </c>
      <c r="R135" s="6" t="s">
        <v>212</v>
      </c>
      <c r="S135" s="15">
        <v>24.5</v>
      </c>
    </row>
    <row r="136" spans="2:19" ht="15">
      <c r="B136" s="19" t="s">
        <v>1194</v>
      </c>
      <c r="C136" s="20">
        <v>10</v>
      </c>
      <c r="D136" s="20">
        <v>22</v>
      </c>
      <c r="E136" s="20">
        <v>11</v>
      </c>
      <c r="F136" s="21" t="s">
        <v>52</v>
      </c>
      <c r="G136" s="20">
        <v>3</v>
      </c>
      <c r="H136" s="20">
        <v>30</v>
      </c>
      <c r="I136" s="21" t="s">
        <v>397</v>
      </c>
      <c r="J136" s="20">
        <v>196</v>
      </c>
      <c r="K136" s="21" t="s">
        <v>719</v>
      </c>
      <c r="L136" s="20">
        <v>7</v>
      </c>
      <c r="M136" s="20">
        <v>25</v>
      </c>
      <c r="N136" s="21" t="s">
        <v>191</v>
      </c>
      <c r="O136" s="20">
        <v>4</v>
      </c>
      <c r="P136" s="20">
        <v>5</v>
      </c>
      <c r="Q136" s="20">
        <v>9</v>
      </c>
      <c r="R136" s="21" t="s">
        <v>212</v>
      </c>
      <c r="S136" s="22">
        <v>24.5</v>
      </c>
    </row>
    <row r="137" spans="1:19" ht="15">
      <c r="A137" t="s">
        <v>718</v>
      </c>
      <c r="B137" s="2">
        <v>2014</v>
      </c>
      <c r="C137" s="3">
        <v>16</v>
      </c>
      <c r="D137" s="3">
        <v>41</v>
      </c>
      <c r="E137" s="3">
        <v>8</v>
      </c>
      <c r="F137" s="6" t="s">
        <v>94</v>
      </c>
      <c r="G137" s="3">
        <v>3</v>
      </c>
      <c r="H137" s="3">
        <v>26</v>
      </c>
      <c r="I137" s="6" t="s">
        <v>363</v>
      </c>
      <c r="J137" s="3">
        <v>144</v>
      </c>
      <c r="K137" s="6" t="s">
        <v>643</v>
      </c>
      <c r="L137" s="3">
        <v>9</v>
      </c>
      <c r="M137" s="3">
        <v>21</v>
      </c>
      <c r="N137" s="6" t="s">
        <v>125</v>
      </c>
      <c r="O137" s="3">
        <v>1</v>
      </c>
      <c r="P137" s="3">
        <v>8</v>
      </c>
      <c r="Q137" s="3">
        <v>9</v>
      </c>
      <c r="R137" s="6" t="s">
        <v>180</v>
      </c>
      <c r="S137" s="15">
        <v>22</v>
      </c>
    </row>
    <row r="138" spans="2:19" ht="15">
      <c r="B138" s="2">
        <v>2015</v>
      </c>
      <c r="C138" s="3">
        <v>24</v>
      </c>
      <c r="D138" s="3">
        <v>74</v>
      </c>
      <c r="E138" s="3">
        <v>3</v>
      </c>
      <c r="F138" s="6" t="s">
        <v>128</v>
      </c>
      <c r="G138" s="3">
        <v>1</v>
      </c>
      <c r="H138" s="3">
        <v>8</v>
      </c>
      <c r="I138" s="6" t="s">
        <v>112</v>
      </c>
      <c r="J138" s="3">
        <v>40</v>
      </c>
      <c r="K138" s="6" t="s">
        <v>113</v>
      </c>
      <c r="L138" s="3">
        <v>10</v>
      </c>
      <c r="M138" s="3">
        <v>28</v>
      </c>
      <c r="N138" s="6" t="s">
        <v>116</v>
      </c>
      <c r="O138" s="3">
        <v>0</v>
      </c>
      <c r="P138" s="3">
        <v>1</v>
      </c>
      <c r="Q138" s="3">
        <v>1</v>
      </c>
      <c r="R138" s="6" t="s">
        <v>78</v>
      </c>
      <c r="S138" s="15">
        <v>13.5</v>
      </c>
    </row>
    <row r="139" spans="2:19" ht="15">
      <c r="B139" s="2">
        <v>2016</v>
      </c>
      <c r="C139" s="3">
        <v>33</v>
      </c>
      <c r="D139" s="3">
        <v>110</v>
      </c>
      <c r="E139" s="3">
        <v>49</v>
      </c>
      <c r="F139" s="6" t="s">
        <v>178</v>
      </c>
      <c r="G139" s="3">
        <v>19</v>
      </c>
      <c r="H139" s="3">
        <v>117</v>
      </c>
      <c r="I139" s="6" t="s">
        <v>1087</v>
      </c>
      <c r="J139" s="3">
        <v>1186</v>
      </c>
      <c r="K139" s="6" t="s">
        <v>1088</v>
      </c>
      <c r="L139" s="3">
        <v>15</v>
      </c>
      <c r="M139" s="3">
        <v>191</v>
      </c>
      <c r="N139" s="6" t="s">
        <v>626</v>
      </c>
      <c r="O139" s="3">
        <v>11</v>
      </c>
      <c r="P139" s="3">
        <v>70</v>
      </c>
      <c r="Q139" s="3">
        <v>81</v>
      </c>
      <c r="R139" s="6" t="s">
        <v>896</v>
      </c>
      <c r="S139" s="15">
        <v>110</v>
      </c>
    </row>
    <row r="140" spans="2:19" ht="15">
      <c r="B140" s="19" t="s">
        <v>1194</v>
      </c>
      <c r="C140" s="21">
        <f>SUM(C137:C139)</f>
        <v>73</v>
      </c>
      <c r="D140" s="21">
        <f>SUM(D137:D139)</f>
        <v>225</v>
      </c>
      <c r="E140" s="21">
        <f>SUM(E137:E139)</f>
        <v>60</v>
      </c>
      <c r="F140" s="21" t="s">
        <v>206</v>
      </c>
      <c r="G140" s="21">
        <f>SUM(G137:G139)</f>
        <v>23</v>
      </c>
      <c r="H140" s="21">
        <f>SUM(H137:H139)</f>
        <v>151</v>
      </c>
      <c r="I140" s="21" t="s">
        <v>1019</v>
      </c>
      <c r="J140" s="21">
        <f>SUM(J137:J139)</f>
        <v>1370</v>
      </c>
      <c r="K140" s="21" t="s">
        <v>1272</v>
      </c>
      <c r="L140" s="21">
        <f>SUM(L137:L139)</f>
        <v>34</v>
      </c>
      <c r="M140" s="21">
        <f>SUM(M137:M139)</f>
        <v>240</v>
      </c>
      <c r="N140" s="21" t="s">
        <v>361</v>
      </c>
      <c r="O140" s="21">
        <f>SUM(O137:O139)</f>
        <v>12</v>
      </c>
      <c r="P140" s="21">
        <f>SUM(P137:P139)</f>
        <v>79</v>
      </c>
      <c r="Q140" s="21">
        <f>SUM(Q137:Q139)</f>
        <v>91</v>
      </c>
      <c r="R140" s="21" t="s">
        <v>120</v>
      </c>
      <c r="S140" s="23">
        <f>SUM(S137:S139)</f>
        <v>145.5</v>
      </c>
    </row>
    <row r="141" spans="1:19" ht="15">
      <c r="A141" t="s">
        <v>535</v>
      </c>
      <c r="B141" s="2">
        <v>2012</v>
      </c>
      <c r="C141" s="3">
        <v>32</v>
      </c>
      <c r="D141" s="3">
        <v>114</v>
      </c>
      <c r="E141" s="3">
        <v>275</v>
      </c>
      <c r="F141" s="6" t="s">
        <v>536</v>
      </c>
      <c r="G141" s="3">
        <v>94</v>
      </c>
      <c r="H141" s="3">
        <v>581</v>
      </c>
      <c r="I141" s="6" t="s">
        <v>450</v>
      </c>
      <c r="J141" s="3">
        <v>6</v>
      </c>
      <c r="K141" s="6" t="s">
        <v>190</v>
      </c>
      <c r="L141" s="3">
        <v>25</v>
      </c>
      <c r="M141" s="3">
        <v>45</v>
      </c>
      <c r="N141" s="6" t="s">
        <v>290</v>
      </c>
      <c r="O141" s="3">
        <v>16</v>
      </c>
      <c r="P141" s="3">
        <v>62</v>
      </c>
      <c r="Q141" s="3">
        <v>78</v>
      </c>
      <c r="R141" s="6" t="s">
        <v>160</v>
      </c>
      <c r="S141" s="15">
        <v>347</v>
      </c>
    </row>
    <row r="142" spans="1:19" ht="15">
      <c r="A142" t="s">
        <v>1162</v>
      </c>
      <c r="B142" s="2">
        <v>2013</v>
      </c>
      <c r="C142" s="3">
        <v>36</v>
      </c>
      <c r="D142" s="3">
        <v>135</v>
      </c>
      <c r="E142" s="3">
        <v>313</v>
      </c>
      <c r="F142" s="6" t="s">
        <v>495</v>
      </c>
      <c r="G142" s="3">
        <v>101</v>
      </c>
      <c r="H142" s="3">
        <v>725</v>
      </c>
      <c r="I142" s="6" t="s">
        <v>720</v>
      </c>
      <c r="J142" s="3">
        <v>12</v>
      </c>
      <c r="K142" s="6" t="s">
        <v>205</v>
      </c>
      <c r="L142" s="3">
        <v>10</v>
      </c>
      <c r="M142" s="3">
        <v>73</v>
      </c>
      <c r="N142" s="6" t="s">
        <v>113</v>
      </c>
      <c r="O142" s="3">
        <v>27</v>
      </c>
      <c r="P142" s="3">
        <v>99</v>
      </c>
      <c r="Q142" s="3">
        <v>126</v>
      </c>
      <c r="R142" s="6" t="s">
        <v>286</v>
      </c>
      <c r="S142" s="13">
        <v>399.5</v>
      </c>
    </row>
    <row r="143" spans="2:19" ht="15">
      <c r="B143" s="2">
        <v>2014</v>
      </c>
      <c r="C143" s="3">
        <v>31</v>
      </c>
      <c r="D143" s="3">
        <v>96</v>
      </c>
      <c r="E143" s="3">
        <v>197</v>
      </c>
      <c r="F143" s="6" t="s">
        <v>816</v>
      </c>
      <c r="G143" s="3">
        <v>60</v>
      </c>
      <c r="H143" s="3">
        <v>425</v>
      </c>
      <c r="I143" s="6" t="s">
        <v>817</v>
      </c>
      <c r="J143" s="3">
        <v>0</v>
      </c>
      <c r="K143" s="6" t="s">
        <v>48</v>
      </c>
      <c r="L143" s="3">
        <v>5</v>
      </c>
      <c r="M143" s="3">
        <v>45</v>
      </c>
      <c r="N143" s="6" t="s">
        <v>320</v>
      </c>
      <c r="O143" s="3">
        <v>17</v>
      </c>
      <c r="P143" s="3">
        <v>84</v>
      </c>
      <c r="Q143" s="3">
        <v>101</v>
      </c>
      <c r="R143" s="6" t="s">
        <v>480</v>
      </c>
      <c r="S143" s="13">
        <v>261</v>
      </c>
    </row>
    <row r="144" spans="2:19" ht="15">
      <c r="B144" s="2">
        <v>2015</v>
      </c>
      <c r="C144" s="3">
        <v>32</v>
      </c>
      <c r="D144" s="3">
        <v>112</v>
      </c>
      <c r="E144" s="3">
        <v>276</v>
      </c>
      <c r="F144" s="6" t="s">
        <v>1024</v>
      </c>
      <c r="G144" s="3">
        <v>99</v>
      </c>
      <c r="H144" s="3">
        <v>689</v>
      </c>
      <c r="I144" s="6" t="s">
        <v>1007</v>
      </c>
      <c r="J144" s="3">
        <v>10</v>
      </c>
      <c r="K144" s="6" t="s">
        <v>205</v>
      </c>
      <c r="L144" s="3">
        <v>27</v>
      </c>
      <c r="M144" s="3">
        <v>80</v>
      </c>
      <c r="N144" s="6" t="s">
        <v>281</v>
      </c>
      <c r="O144" s="3">
        <v>9</v>
      </c>
      <c r="P144" s="3">
        <v>96</v>
      </c>
      <c r="Q144" s="3">
        <v>105</v>
      </c>
      <c r="R144" s="6" t="s">
        <v>616</v>
      </c>
      <c r="S144" s="13">
        <v>360</v>
      </c>
    </row>
    <row r="145" spans="2:19" ht="15">
      <c r="B145" s="24" t="s">
        <v>1194</v>
      </c>
      <c r="C145" s="21">
        <f>SUM(C141:C144)</f>
        <v>131</v>
      </c>
      <c r="D145" s="21">
        <f>SUM(D141:D144)</f>
        <v>457</v>
      </c>
      <c r="E145" s="21">
        <f>SUM(E141:E144)</f>
        <v>1061</v>
      </c>
      <c r="F145" s="25" t="s">
        <v>495</v>
      </c>
      <c r="G145" s="21">
        <f>SUM(G141:G144)</f>
        <v>354</v>
      </c>
      <c r="H145" s="25">
        <f>SUM(H141:H144)</f>
        <v>2420</v>
      </c>
      <c r="I145" s="25" t="s">
        <v>720</v>
      </c>
      <c r="J145" s="21">
        <f>SUM(J141:J144)</f>
        <v>28</v>
      </c>
      <c r="K145" s="25" t="s">
        <v>155</v>
      </c>
      <c r="L145" s="21">
        <f>SUM(L141:L144)</f>
        <v>67</v>
      </c>
      <c r="M145" s="21">
        <f>SUM(M141:M144)</f>
        <v>243</v>
      </c>
      <c r="N145" s="25" t="s">
        <v>166</v>
      </c>
      <c r="O145" s="21">
        <f>SUM(O141:O144)</f>
        <v>69</v>
      </c>
      <c r="P145" s="21">
        <f>SUM(P141:P144)</f>
        <v>341</v>
      </c>
      <c r="Q145" s="21">
        <f>SUM(Q141:Q144)</f>
        <v>410</v>
      </c>
      <c r="R145" s="25" t="s">
        <v>53</v>
      </c>
      <c r="S145" s="23">
        <f>SUM(S141:S144)</f>
        <v>1367.5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50F2-7219-48CB-890D-0B4889CF22C0}">
  <dimension ref="A1:S126"/>
  <sheetViews>
    <sheetView workbookViewId="0" topLeftCell="A1">
      <selection activeCell="L1" sqref="L1:L1048576"/>
    </sheetView>
  </sheetViews>
  <sheetFormatPr defaultColWidth="9.140625" defaultRowHeight="15"/>
  <cols>
    <col min="1" max="1" width="20.00390625" style="0" customWidth="1"/>
    <col min="2" max="2" width="6.7109375" style="0" customWidth="1"/>
    <col min="3" max="7" width="4.7109375" style="7" customWidth="1"/>
    <col min="8" max="8" width="5.8515625" style="7" customWidth="1"/>
    <col min="9" max="9" width="4.7109375" style="7" customWidth="1"/>
    <col min="10" max="10" width="6.421875" style="7" customWidth="1"/>
    <col min="11" max="16" width="4.7109375" style="7" customWidth="1"/>
    <col min="17" max="17" width="6.421875" style="7" customWidth="1"/>
    <col min="18" max="18" width="4.7109375" style="7" customWidth="1"/>
    <col min="19" max="19" width="6.851562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1180</v>
      </c>
      <c r="B2" s="12">
        <v>2017</v>
      </c>
      <c r="C2" s="11">
        <v>21</v>
      </c>
      <c r="D2" s="11">
        <v>63</v>
      </c>
      <c r="E2" s="11">
        <v>84</v>
      </c>
      <c r="F2" s="10" t="s">
        <v>159</v>
      </c>
      <c r="G2" s="11">
        <v>26</v>
      </c>
      <c r="H2" s="11">
        <v>209</v>
      </c>
      <c r="I2" s="10" t="s">
        <v>100</v>
      </c>
      <c r="J2" s="11">
        <v>6</v>
      </c>
      <c r="K2" s="10" t="s">
        <v>49</v>
      </c>
      <c r="L2" s="11">
        <v>9</v>
      </c>
      <c r="M2" s="11">
        <v>28</v>
      </c>
      <c r="N2" s="10" t="s">
        <v>98</v>
      </c>
      <c r="O2" s="11">
        <v>13</v>
      </c>
      <c r="P2" s="11">
        <v>34</v>
      </c>
      <c r="Q2" s="11">
        <v>47</v>
      </c>
      <c r="R2" s="10" t="s">
        <v>88</v>
      </c>
      <c r="S2" s="16">
        <v>123</v>
      </c>
    </row>
    <row r="3" spans="1:19" ht="15">
      <c r="A3" s="9"/>
      <c r="B3" s="19" t="s">
        <v>1194</v>
      </c>
      <c r="C3" s="20">
        <v>21</v>
      </c>
      <c r="D3" s="20">
        <v>63</v>
      </c>
      <c r="E3" s="20">
        <v>84</v>
      </c>
      <c r="F3" s="21" t="s">
        <v>159</v>
      </c>
      <c r="G3" s="20">
        <v>26</v>
      </c>
      <c r="H3" s="20">
        <v>209</v>
      </c>
      <c r="I3" s="21" t="s">
        <v>100</v>
      </c>
      <c r="J3" s="20">
        <v>6</v>
      </c>
      <c r="K3" s="21" t="s">
        <v>49</v>
      </c>
      <c r="L3" s="20">
        <v>9</v>
      </c>
      <c r="M3" s="20">
        <v>28</v>
      </c>
      <c r="N3" s="21" t="s">
        <v>98</v>
      </c>
      <c r="O3" s="20">
        <v>13</v>
      </c>
      <c r="P3" s="20">
        <v>34</v>
      </c>
      <c r="Q3" s="20">
        <v>47</v>
      </c>
      <c r="R3" s="21" t="s">
        <v>88</v>
      </c>
      <c r="S3" s="22">
        <v>123</v>
      </c>
    </row>
    <row r="4" spans="1:19" ht="15">
      <c r="A4" t="s">
        <v>368</v>
      </c>
      <c r="B4" s="2">
        <v>2012</v>
      </c>
      <c r="C4" s="3">
        <v>6</v>
      </c>
      <c r="D4" s="3">
        <v>7</v>
      </c>
      <c r="E4" s="3">
        <v>3</v>
      </c>
      <c r="F4" s="6" t="s">
        <v>183</v>
      </c>
      <c r="G4" s="3">
        <v>8</v>
      </c>
      <c r="H4" s="3">
        <v>16</v>
      </c>
      <c r="I4" s="6" t="s">
        <v>369</v>
      </c>
      <c r="J4" s="3">
        <v>1</v>
      </c>
      <c r="K4" s="6" t="s">
        <v>123</v>
      </c>
      <c r="L4" s="3">
        <v>2</v>
      </c>
      <c r="M4" s="3">
        <v>1</v>
      </c>
      <c r="N4" s="6" t="s">
        <v>123</v>
      </c>
      <c r="O4" s="3">
        <v>0</v>
      </c>
      <c r="P4" s="3">
        <v>1</v>
      </c>
      <c r="Q4" s="3">
        <v>1</v>
      </c>
      <c r="R4" s="6" t="s">
        <v>123</v>
      </c>
      <c r="S4" s="15">
        <v>5.5</v>
      </c>
    </row>
    <row r="5" spans="2:19" ht="15">
      <c r="B5" s="2">
        <v>2013</v>
      </c>
      <c r="C5" s="3">
        <v>11</v>
      </c>
      <c r="D5" s="3">
        <v>27</v>
      </c>
      <c r="E5" s="3">
        <v>46</v>
      </c>
      <c r="F5" s="6" t="s">
        <v>622</v>
      </c>
      <c r="G5" s="3">
        <v>10</v>
      </c>
      <c r="H5" s="3">
        <v>88</v>
      </c>
      <c r="I5" s="6" t="s">
        <v>721</v>
      </c>
      <c r="J5" s="3">
        <v>2</v>
      </c>
      <c r="K5" s="6" t="s">
        <v>93</v>
      </c>
      <c r="L5" s="3">
        <v>2</v>
      </c>
      <c r="M5" s="3">
        <v>9</v>
      </c>
      <c r="N5" s="6" t="s">
        <v>105</v>
      </c>
      <c r="O5" s="3">
        <v>2</v>
      </c>
      <c r="P5" s="3">
        <v>8</v>
      </c>
      <c r="Q5" s="3">
        <v>10</v>
      </c>
      <c r="R5" s="6" t="s">
        <v>81</v>
      </c>
      <c r="S5" s="15">
        <v>54</v>
      </c>
    </row>
    <row r="6" spans="2:19" ht="15">
      <c r="B6" s="2">
        <v>2014</v>
      </c>
      <c r="C6" s="3">
        <v>8</v>
      </c>
      <c r="D6" s="3">
        <v>16</v>
      </c>
      <c r="E6" s="3">
        <v>23</v>
      </c>
      <c r="F6" s="6" t="s">
        <v>589</v>
      </c>
      <c r="G6" s="3">
        <v>15</v>
      </c>
      <c r="H6" s="3">
        <v>60</v>
      </c>
      <c r="I6" s="6" t="s">
        <v>379</v>
      </c>
      <c r="J6" s="3">
        <v>0</v>
      </c>
      <c r="K6" s="6" t="s">
        <v>48</v>
      </c>
      <c r="L6" s="3">
        <v>0</v>
      </c>
      <c r="M6" s="3">
        <v>9</v>
      </c>
      <c r="N6" s="6" t="s">
        <v>359</v>
      </c>
      <c r="O6" s="3">
        <v>3</v>
      </c>
      <c r="P6" s="3">
        <v>10</v>
      </c>
      <c r="Q6" s="3">
        <v>13</v>
      </c>
      <c r="R6" s="6" t="s">
        <v>267</v>
      </c>
      <c r="S6" s="15">
        <v>31</v>
      </c>
    </row>
    <row r="7" spans="2:19" ht="15">
      <c r="B7" s="2">
        <v>2015</v>
      </c>
      <c r="C7" s="3">
        <v>19</v>
      </c>
      <c r="D7" s="3">
        <v>55</v>
      </c>
      <c r="E7" s="3">
        <v>103</v>
      </c>
      <c r="F7" s="6" t="s">
        <v>415</v>
      </c>
      <c r="G7" s="3">
        <v>61</v>
      </c>
      <c r="H7" s="3">
        <v>277</v>
      </c>
      <c r="I7" s="6" t="s">
        <v>287</v>
      </c>
      <c r="J7" s="3">
        <v>6</v>
      </c>
      <c r="K7" s="6" t="s">
        <v>179</v>
      </c>
      <c r="L7" s="3">
        <v>4</v>
      </c>
      <c r="M7" s="3">
        <v>99</v>
      </c>
      <c r="N7" s="6" t="s">
        <v>438</v>
      </c>
      <c r="O7" s="3">
        <v>0</v>
      </c>
      <c r="P7" s="3">
        <v>30</v>
      </c>
      <c r="Q7" s="3">
        <v>30</v>
      </c>
      <c r="R7" s="6" t="s">
        <v>226</v>
      </c>
      <c r="S7" s="15">
        <v>122</v>
      </c>
    </row>
    <row r="8" spans="2:19" ht="15">
      <c r="B8" s="19" t="s">
        <v>1194</v>
      </c>
      <c r="C8" s="21">
        <f>SUM(C4:C7)</f>
        <v>44</v>
      </c>
      <c r="D8" s="21">
        <f>SUM(D4:D7)</f>
        <v>105</v>
      </c>
      <c r="E8" s="21">
        <f>SUM(E4:E7)</f>
        <v>175</v>
      </c>
      <c r="F8" s="21" t="s">
        <v>543</v>
      </c>
      <c r="G8" s="21">
        <f>SUM(G4:G7)</f>
        <v>94</v>
      </c>
      <c r="H8" s="21">
        <f>SUM(H4:H7)</f>
        <v>441</v>
      </c>
      <c r="I8" s="21" t="s">
        <v>928</v>
      </c>
      <c r="J8" s="21">
        <f>SUM(J4:J7)</f>
        <v>9</v>
      </c>
      <c r="K8" s="21" t="s">
        <v>205</v>
      </c>
      <c r="L8" s="21">
        <f>SUM(L4:L7)</f>
        <v>8</v>
      </c>
      <c r="M8" s="21">
        <f>SUM(M4:M7)</f>
        <v>118</v>
      </c>
      <c r="N8" s="21" t="s">
        <v>132</v>
      </c>
      <c r="O8" s="21">
        <f>SUM(O4:O7)</f>
        <v>5</v>
      </c>
      <c r="P8" s="21">
        <f>SUM(P4:P7)</f>
        <v>49</v>
      </c>
      <c r="Q8" s="21">
        <f>SUM(Q4:Q7)</f>
        <v>54</v>
      </c>
      <c r="R8" s="21" t="s">
        <v>87</v>
      </c>
      <c r="S8" s="23">
        <f>SUM(S4:S7)</f>
        <v>212.5</v>
      </c>
    </row>
    <row r="9" spans="1:19" ht="15">
      <c r="A9" t="s">
        <v>971</v>
      </c>
      <c r="B9" s="2">
        <v>2015</v>
      </c>
      <c r="C9" s="3">
        <v>8</v>
      </c>
      <c r="D9" s="3">
        <v>14</v>
      </c>
      <c r="E9" s="3">
        <v>0</v>
      </c>
      <c r="F9" s="6" t="s">
        <v>48</v>
      </c>
      <c r="G9" s="3">
        <v>1</v>
      </c>
      <c r="H9" s="3">
        <v>2</v>
      </c>
      <c r="I9" s="6" t="s">
        <v>260</v>
      </c>
      <c r="J9" s="3">
        <v>0</v>
      </c>
      <c r="K9" s="6" t="s">
        <v>48</v>
      </c>
      <c r="L9" s="3">
        <v>0</v>
      </c>
      <c r="M9" s="3">
        <v>8</v>
      </c>
      <c r="N9" s="6" t="s">
        <v>233</v>
      </c>
      <c r="O9" s="3">
        <v>0</v>
      </c>
      <c r="P9" s="3">
        <v>0</v>
      </c>
      <c r="Q9" s="3">
        <v>0</v>
      </c>
      <c r="R9" s="6" t="s">
        <v>48</v>
      </c>
      <c r="S9" s="15">
        <v>0</v>
      </c>
    </row>
    <row r="10" spans="2:19" ht="15">
      <c r="B10" s="2">
        <v>2016</v>
      </c>
      <c r="C10" s="3">
        <v>14</v>
      </c>
      <c r="D10" s="3">
        <v>49</v>
      </c>
      <c r="E10" s="3">
        <v>0</v>
      </c>
      <c r="F10" s="6" t="s">
        <v>48</v>
      </c>
      <c r="G10" s="3">
        <v>7</v>
      </c>
      <c r="H10" s="3">
        <v>18</v>
      </c>
      <c r="I10" s="6" t="s">
        <v>1187</v>
      </c>
      <c r="J10" s="3">
        <v>28</v>
      </c>
      <c r="K10" s="6" t="s">
        <v>233</v>
      </c>
      <c r="L10" s="3">
        <v>0</v>
      </c>
      <c r="M10" s="3">
        <v>121</v>
      </c>
      <c r="N10" s="6" t="s">
        <v>637</v>
      </c>
      <c r="O10" s="3">
        <v>0</v>
      </c>
      <c r="P10" s="3">
        <v>0</v>
      </c>
      <c r="Q10" s="3">
        <v>0</v>
      </c>
      <c r="R10" s="6" t="s">
        <v>48</v>
      </c>
      <c r="S10" s="15">
        <v>0</v>
      </c>
    </row>
    <row r="11" spans="2:19" ht="15">
      <c r="B11" s="19" t="s">
        <v>1194</v>
      </c>
      <c r="C11" s="21">
        <f>SUM(C9:C10)</f>
        <v>22</v>
      </c>
      <c r="D11" s="21">
        <f>SUM(D9:D10)</f>
        <v>63</v>
      </c>
      <c r="E11" s="21">
        <f>SUM(E9:E10)</f>
        <v>0</v>
      </c>
      <c r="F11" s="21" t="s">
        <v>48</v>
      </c>
      <c r="G11" s="21">
        <f>SUM(G9:G10)</f>
        <v>8</v>
      </c>
      <c r="H11" s="21">
        <f>SUM(H9:H10)</f>
        <v>20</v>
      </c>
      <c r="I11" s="21" t="s">
        <v>588</v>
      </c>
      <c r="J11" s="21">
        <f>SUM(J9:J10)</f>
        <v>28</v>
      </c>
      <c r="K11" s="21" t="s">
        <v>98</v>
      </c>
      <c r="L11" s="21">
        <f>SUM(L9:L10)</f>
        <v>0</v>
      </c>
      <c r="M11" s="21">
        <f>SUM(M9:M10)</f>
        <v>129</v>
      </c>
      <c r="N11" s="21" t="s">
        <v>816</v>
      </c>
      <c r="O11" s="21">
        <f>SUM(O9:O10)</f>
        <v>0</v>
      </c>
      <c r="P11" s="21">
        <f>SUM(P9:P10)</f>
        <v>0</v>
      </c>
      <c r="Q11" s="21">
        <f>SUM(Q9:Q10)</f>
        <v>0</v>
      </c>
      <c r="R11" s="21" t="s">
        <v>48</v>
      </c>
      <c r="S11" s="23">
        <f>SUM(S9:S10)</f>
        <v>0</v>
      </c>
    </row>
    <row r="12" spans="1:19" ht="15">
      <c r="A12" t="s">
        <v>370</v>
      </c>
      <c r="B12" s="2">
        <v>2012</v>
      </c>
      <c r="C12" s="3">
        <v>4</v>
      </c>
      <c r="D12" s="3">
        <v>4</v>
      </c>
      <c r="E12" s="3">
        <v>1</v>
      </c>
      <c r="F12" s="6" t="s">
        <v>114</v>
      </c>
      <c r="G12" s="3">
        <v>0</v>
      </c>
      <c r="H12" s="3">
        <v>2</v>
      </c>
      <c r="I12" s="6" t="s">
        <v>235</v>
      </c>
      <c r="J12" s="3">
        <v>0</v>
      </c>
      <c r="K12" s="6" t="s">
        <v>48</v>
      </c>
      <c r="L12" s="3">
        <v>0</v>
      </c>
      <c r="M12" s="3">
        <v>0</v>
      </c>
      <c r="N12" s="6" t="s">
        <v>48</v>
      </c>
      <c r="O12" s="3">
        <v>0</v>
      </c>
      <c r="P12" s="3">
        <v>1</v>
      </c>
      <c r="Q12" s="3">
        <v>1</v>
      </c>
      <c r="R12" s="6" t="s">
        <v>114</v>
      </c>
      <c r="S12" s="15">
        <v>1.5</v>
      </c>
    </row>
    <row r="13" spans="2:19" ht="15">
      <c r="B13" s="19" t="s">
        <v>1194</v>
      </c>
      <c r="C13" s="20">
        <v>4</v>
      </c>
      <c r="D13" s="20">
        <v>4</v>
      </c>
      <c r="E13" s="20">
        <v>1</v>
      </c>
      <c r="F13" s="21" t="s">
        <v>114</v>
      </c>
      <c r="G13" s="20">
        <v>0</v>
      </c>
      <c r="H13" s="20">
        <v>2</v>
      </c>
      <c r="I13" s="21" t="s">
        <v>235</v>
      </c>
      <c r="J13" s="20">
        <v>0</v>
      </c>
      <c r="K13" s="21" t="s">
        <v>48</v>
      </c>
      <c r="L13" s="20">
        <v>0</v>
      </c>
      <c r="M13" s="20">
        <v>0</v>
      </c>
      <c r="N13" s="21" t="s">
        <v>48</v>
      </c>
      <c r="O13" s="20">
        <v>0</v>
      </c>
      <c r="P13" s="20">
        <v>1</v>
      </c>
      <c r="Q13" s="20">
        <v>1</v>
      </c>
      <c r="R13" s="21" t="s">
        <v>114</v>
      </c>
      <c r="S13" s="22">
        <v>1.5</v>
      </c>
    </row>
    <row r="14" spans="1:19" ht="15">
      <c r="A14" t="s">
        <v>1181</v>
      </c>
      <c r="B14" s="2">
        <v>2017</v>
      </c>
      <c r="C14" s="3">
        <v>23</v>
      </c>
      <c r="D14" s="3">
        <v>68</v>
      </c>
      <c r="E14" s="3">
        <v>124</v>
      </c>
      <c r="F14" s="6" t="s">
        <v>203</v>
      </c>
      <c r="G14" s="3">
        <v>61</v>
      </c>
      <c r="H14" s="3">
        <v>314</v>
      </c>
      <c r="I14" s="6" t="s">
        <v>249</v>
      </c>
      <c r="J14" s="3">
        <v>6</v>
      </c>
      <c r="K14" s="6" t="s">
        <v>205</v>
      </c>
      <c r="L14" s="3">
        <v>22</v>
      </c>
      <c r="M14" s="3">
        <v>65</v>
      </c>
      <c r="N14" s="6" t="s">
        <v>321</v>
      </c>
      <c r="O14" s="3">
        <v>3</v>
      </c>
      <c r="P14" s="3">
        <v>25</v>
      </c>
      <c r="Q14" s="3">
        <v>28</v>
      </c>
      <c r="R14" s="6" t="s">
        <v>212</v>
      </c>
      <c r="S14" s="15">
        <v>161.5</v>
      </c>
    </row>
    <row r="15" spans="2:19" ht="15">
      <c r="B15" s="19" t="s">
        <v>1194</v>
      </c>
      <c r="C15" s="20">
        <v>23</v>
      </c>
      <c r="D15" s="20">
        <v>68</v>
      </c>
      <c r="E15" s="20">
        <v>124</v>
      </c>
      <c r="F15" s="21" t="s">
        <v>203</v>
      </c>
      <c r="G15" s="20">
        <v>61</v>
      </c>
      <c r="H15" s="20">
        <v>314</v>
      </c>
      <c r="I15" s="21" t="s">
        <v>249</v>
      </c>
      <c r="J15" s="20">
        <v>6</v>
      </c>
      <c r="K15" s="21" t="s">
        <v>205</v>
      </c>
      <c r="L15" s="20">
        <v>22</v>
      </c>
      <c r="M15" s="20">
        <v>65</v>
      </c>
      <c r="N15" s="21" t="s">
        <v>321</v>
      </c>
      <c r="O15" s="20">
        <v>3</v>
      </c>
      <c r="P15" s="20">
        <v>25</v>
      </c>
      <c r="Q15" s="20">
        <v>28</v>
      </c>
      <c r="R15" s="21" t="s">
        <v>212</v>
      </c>
      <c r="S15" s="22">
        <v>161.5</v>
      </c>
    </row>
    <row r="16" spans="1:19" ht="15">
      <c r="A16" t="s">
        <v>972</v>
      </c>
      <c r="B16" s="2">
        <v>2015</v>
      </c>
      <c r="C16" s="3">
        <v>1</v>
      </c>
      <c r="D16" s="3">
        <v>2</v>
      </c>
      <c r="E16" s="3">
        <v>2</v>
      </c>
      <c r="F16" s="6" t="s">
        <v>51</v>
      </c>
      <c r="G16" s="3">
        <v>0</v>
      </c>
      <c r="H16" s="3">
        <v>4</v>
      </c>
      <c r="I16" s="6" t="s">
        <v>235</v>
      </c>
      <c r="J16" s="3">
        <v>0</v>
      </c>
      <c r="K16" s="6" t="s">
        <v>48</v>
      </c>
      <c r="L16" s="3">
        <v>1</v>
      </c>
      <c r="M16" s="3">
        <v>0</v>
      </c>
      <c r="N16" s="6" t="s">
        <v>48</v>
      </c>
      <c r="O16" s="3">
        <v>0</v>
      </c>
      <c r="P16" s="3">
        <v>0</v>
      </c>
      <c r="Q16" s="3">
        <v>0</v>
      </c>
      <c r="R16" s="6" t="s">
        <v>48</v>
      </c>
      <c r="S16" s="15">
        <v>3</v>
      </c>
    </row>
    <row r="17" spans="2:19" ht="15">
      <c r="B17" s="2">
        <v>2016</v>
      </c>
      <c r="C17" s="3">
        <v>19</v>
      </c>
      <c r="D17" s="3">
        <v>65</v>
      </c>
      <c r="E17" s="3">
        <v>50</v>
      </c>
      <c r="F17" s="6" t="s">
        <v>110</v>
      </c>
      <c r="G17" s="3">
        <v>42</v>
      </c>
      <c r="H17" s="3">
        <v>149</v>
      </c>
      <c r="I17" s="6" t="s">
        <v>685</v>
      </c>
      <c r="J17" s="3">
        <v>3</v>
      </c>
      <c r="K17" s="6" t="s">
        <v>190</v>
      </c>
      <c r="L17" s="3">
        <v>4</v>
      </c>
      <c r="M17" s="3">
        <v>12</v>
      </c>
      <c r="N17" s="6" t="s">
        <v>165</v>
      </c>
      <c r="O17" s="3">
        <v>10</v>
      </c>
      <c r="P17" s="3">
        <v>23</v>
      </c>
      <c r="Q17" s="3">
        <v>33</v>
      </c>
      <c r="R17" s="6" t="s">
        <v>125</v>
      </c>
      <c r="S17" s="15">
        <v>75.5</v>
      </c>
    </row>
    <row r="18" spans="2:19" ht="15">
      <c r="B18" s="2">
        <v>2017</v>
      </c>
      <c r="C18" s="3">
        <v>15</v>
      </c>
      <c r="D18" s="3">
        <v>41</v>
      </c>
      <c r="E18" s="3">
        <v>49</v>
      </c>
      <c r="F18" s="6" t="s">
        <v>312</v>
      </c>
      <c r="G18" s="3">
        <v>18</v>
      </c>
      <c r="H18" s="3">
        <v>108</v>
      </c>
      <c r="I18" s="6" t="s">
        <v>527</v>
      </c>
      <c r="J18" s="3">
        <v>2</v>
      </c>
      <c r="K18" s="6" t="s">
        <v>190</v>
      </c>
      <c r="L18" s="3">
        <v>4</v>
      </c>
      <c r="M18" s="3">
        <v>9</v>
      </c>
      <c r="N18" s="6" t="s">
        <v>180</v>
      </c>
      <c r="O18" s="3">
        <v>4</v>
      </c>
      <c r="P18" s="3">
        <v>23</v>
      </c>
      <c r="Q18" s="3">
        <v>27</v>
      </c>
      <c r="R18" s="6" t="s">
        <v>581</v>
      </c>
      <c r="S18" s="15">
        <v>68.5</v>
      </c>
    </row>
    <row r="19" spans="2:19" ht="15">
      <c r="B19" s="19" t="s">
        <v>1194</v>
      </c>
      <c r="C19" s="21">
        <f>SUM(C16:C18)</f>
        <v>35</v>
      </c>
      <c r="D19" s="21">
        <f>SUM(D16:D18)</f>
        <v>108</v>
      </c>
      <c r="E19" s="21">
        <f>SUM(E16:E18)</f>
        <v>101</v>
      </c>
      <c r="F19" s="21" t="s">
        <v>616</v>
      </c>
      <c r="G19" s="21">
        <f>SUM(G16:G18)</f>
        <v>60</v>
      </c>
      <c r="H19" s="21">
        <f>SUM(H16:H18)</f>
        <v>261</v>
      </c>
      <c r="I19" s="21" t="s">
        <v>671</v>
      </c>
      <c r="J19" s="21">
        <f>SUM(J16:J18)</f>
        <v>5</v>
      </c>
      <c r="K19" s="21" t="s">
        <v>190</v>
      </c>
      <c r="L19" s="21">
        <f>SUM(L16:L18)</f>
        <v>9</v>
      </c>
      <c r="M19" s="21">
        <f>SUM(M16:M18)</f>
        <v>21</v>
      </c>
      <c r="N19" s="21" t="s">
        <v>194</v>
      </c>
      <c r="O19" s="21">
        <f>SUM(O16:O18)</f>
        <v>14</v>
      </c>
      <c r="P19" s="21">
        <f>SUM(P16:P18)</f>
        <v>46</v>
      </c>
      <c r="Q19" s="21">
        <f>SUM(Q16:Q18)</f>
        <v>60</v>
      </c>
      <c r="R19" s="21" t="s">
        <v>311</v>
      </c>
      <c r="S19" s="23">
        <f>SUM(S16:S18)</f>
        <v>147</v>
      </c>
    </row>
    <row r="20" spans="1:19" ht="15">
      <c r="A20" t="s">
        <v>371</v>
      </c>
      <c r="B20" s="2">
        <v>2012</v>
      </c>
      <c r="C20" s="3">
        <v>31</v>
      </c>
      <c r="D20" s="3">
        <v>101</v>
      </c>
      <c r="E20" s="3">
        <v>50</v>
      </c>
      <c r="F20" s="6" t="s">
        <v>52</v>
      </c>
      <c r="G20" s="3">
        <v>20</v>
      </c>
      <c r="H20" s="3">
        <v>119</v>
      </c>
      <c r="I20" s="6" t="s">
        <v>252</v>
      </c>
      <c r="J20" s="3">
        <v>867</v>
      </c>
      <c r="K20" s="6" t="s">
        <v>372</v>
      </c>
      <c r="L20" s="3">
        <v>18</v>
      </c>
      <c r="M20" s="3">
        <v>130</v>
      </c>
      <c r="N20" s="6" t="s">
        <v>373</v>
      </c>
      <c r="O20" s="3">
        <v>10</v>
      </c>
      <c r="P20" s="3">
        <v>13</v>
      </c>
      <c r="Q20" s="3">
        <v>23</v>
      </c>
      <c r="R20" s="6" t="s">
        <v>109</v>
      </c>
      <c r="S20" s="15">
        <v>84.5</v>
      </c>
    </row>
    <row r="21" spans="2:19" ht="15">
      <c r="B21" s="2">
        <v>2013</v>
      </c>
      <c r="C21" s="3">
        <v>24</v>
      </c>
      <c r="D21" s="3">
        <v>80</v>
      </c>
      <c r="E21" s="3">
        <v>29</v>
      </c>
      <c r="F21" s="6" t="s">
        <v>92</v>
      </c>
      <c r="G21" s="3">
        <v>3</v>
      </c>
      <c r="H21" s="3">
        <v>52</v>
      </c>
      <c r="I21" s="6" t="s">
        <v>235</v>
      </c>
      <c r="J21" s="3">
        <v>567</v>
      </c>
      <c r="K21" s="6" t="s">
        <v>722</v>
      </c>
      <c r="L21" s="3">
        <v>8</v>
      </c>
      <c r="M21" s="3">
        <v>94</v>
      </c>
      <c r="N21" s="6" t="s">
        <v>283</v>
      </c>
      <c r="O21" s="3">
        <v>4</v>
      </c>
      <c r="P21" s="3">
        <v>5</v>
      </c>
      <c r="Q21" s="3">
        <v>9</v>
      </c>
      <c r="R21" s="6" t="s">
        <v>179</v>
      </c>
      <c r="S21" s="15">
        <v>43.5</v>
      </c>
    </row>
    <row r="22" spans="2:19" ht="15">
      <c r="B22" s="2">
        <v>2014</v>
      </c>
      <c r="C22" s="3">
        <v>27</v>
      </c>
      <c r="D22" s="3">
        <v>94</v>
      </c>
      <c r="E22" s="3">
        <v>6</v>
      </c>
      <c r="F22" s="6" t="s">
        <v>155</v>
      </c>
      <c r="G22" s="3">
        <v>8</v>
      </c>
      <c r="H22" s="3">
        <v>20</v>
      </c>
      <c r="I22" s="6" t="s">
        <v>104</v>
      </c>
      <c r="J22" s="3">
        <v>526</v>
      </c>
      <c r="K22" s="6" t="s">
        <v>899</v>
      </c>
      <c r="L22" s="3">
        <v>4</v>
      </c>
      <c r="M22" s="3">
        <v>89</v>
      </c>
      <c r="N22" s="6" t="s">
        <v>434</v>
      </c>
      <c r="O22" s="3">
        <v>4</v>
      </c>
      <c r="P22" s="3">
        <v>7</v>
      </c>
      <c r="Q22" s="3">
        <v>11</v>
      </c>
      <c r="R22" s="6" t="s">
        <v>179</v>
      </c>
      <c r="S22" s="15">
        <v>17.5</v>
      </c>
    </row>
    <row r="23" spans="2:19" ht="15">
      <c r="B23" s="19" t="s">
        <v>1194</v>
      </c>
      <c r="C23" s="21">
        <f>SUM(C20:C22)</f>
        <v>82</v>
      </c>
      <c r="D23" s="21">
        <f>SUM(D20:D22)</f>
        <v>275</v>
      </c>
      <c r="E23" s="21">
        <f>SUM(E20:E22)</f>
        <v>85</v>
      </c>
      <c r="F23" s="21" t="s">
        <v>117</v>
      </c>
      <c r="G23" s="21">
        <f>SUM(G20:G22)</f>
        <v>31</v>
      </c>
      <c r="H23" s="21">
        <f>SUM(H20:H22)</f>
        <v>191</v>
      </c>
      <c r="I23" s="21" t="s">
        <v>1196</v>
      </c>
      <c r="J23" s="21">
        <f>SUM(J20:J22)</f>
        <v>1960</v>
      </c>
      <c r="K23" s="21" t="s">
        <v>1197</v>
      </c>
      <c r="L23" s="21">
        <f>SUM(L20:L22)</f>
        <v>30</v>
      </c>
      <c r="M23" s="21">
        <f>SUM(M20:M22)</f>
        <v>313</v>
      </c>
      <c r="N23" s="21" t="s">
        <v>191</v>
      </c>
      <c r="O23" s="21">
        <f>SUM(O20:O22)</f>
        <v>18</v>
      </c>
      <c r="P23" s="21">
        <f>SUM(P20:P22)</f>
        <v>25</v>
      </c>
      <c r="Q23" s="21">
        <f>SUM(Q20:Q22)</f>
        <v>43</v>
      </c>
      <c r="R23" s="21" t="s">
        <v>356</v>
      </c>
      <c r="S23" s="23">
        <f>SUM(S20:S22)</f>
        <v>145.5</v>
      </c>
    </row>
    <row r="24" spans="1:19" ht="15">
      <c r="A24" t="s">
        <v>900</v>
      </c>
      <c r="B24" s="2">
        <v>2014</v>
      </c>
      <c r="C24" s="3">
        <v>13</v>
      </c>
      <c r="D24" s="3">
        <v>28</v>
      </c>
      <c r="E24" s="3">
        <v>45</v>
      </c>
      <c r="F24" s="6" t="s">
        <v>597</v>
      </c>
      <c r="G24" s="3">
        <v>15</v>
      </c>
      <c r="H24" s="3">
        <v>119</v>
      </c>
      <c r="I24" s="6" t="s">
        <v>252</v>
      </c>
      <c r="J24" s="3">
        <v>0</v>
      </c>
      <c r="K24" s="6" t="s">
        <v>48</v>
      </c>
      <c r="L24" s="3">
        <v>0</v>
      </c>
      <c r="M24" s="3">
        <v>0</v>
      </c>
      <c r="N24" s="6" t="s">
        <v>48</v>
      </c>
      <c r="O24" s="3">
        <v>5</v>
      </c>
      <c r="P24" s="3">
        <v>10</v>
      </c>
      <c r="Q24" s="3">
        <v>15</v>
      </c>
      <c r="R24" s="6" t="s">
        <v>113</v>
      </c>
      <c r="S24" s="15">
        <v>55</v>
      </c>
    </row>
    <row r="25" spans="2:19" ht="15">
      <c r="B25" s="2">
        <v>2015</v>
      </c>
      <c r="C25" s="3">
        <v>25</v>
      </c>
      <c r="D25" s="3">
        <v>80</v>
      </c>
      <c r="E25" s="3">
        <v>90</v>
      </c>
      <c r="F25" s="6" t="s">
        <v>655</v>
      </c>
      <c r="G25" s="3">
        <v>48</v>
      </c>
      <c r="H25" s="3">
        <v>294</v>
      </c>
      <c r="I25" s="6" t="s">
        <v>973</v>
      </c>
      <c r="J25" s="3">
        <v>5</v>
      </c>
      <c r="K25" s="6" t="s">
        <v>155</v>
      </c>
      <c r="L25" s="3">
        <v>23</v>
      </c>
      <c r="M25" s="3">
        <v>60</v>
      </c>
      <c r="N25" s="6" t="s">
        <v>88</v>
      </c>
      <c r="O25" s="3">
        <v>13</v>
      </c>
      <c r="P25" s="3">
        <v>74</v>
      </c>
      <c r="Q25" s="3">
        <v>87</v>
      </c>
      <c r="R25" s="6" t="s">
        <v>153</v>
      </c>
      <c r="S25" s="15">
        <v>163</v>
      </c>
    </row>
    <row r="26" spans="2:19" ht="15">
      <c r="B26" s="2">
        <v>2016</v>
      </c>
      <c r="C26" s="3">
        <v>19</v>
      </c>
      <c r="D26" s="3">
        <v>65</v>
      </c>
      <c r="E26" s="3">
        <v>129</v>
      </c>
      <c r="F26" s="6" t="s">
        <v>595</v>
      </c>
      <c r="G26" s="3">
        <v>55</v>
      </c>
      <c r="H26" s="3">
        <v>335</v>
      </c>
      <c r="I26" s="6" t="s">
        <v>600</v>
      </c>
      <c r="J26" s="3">
        <v>3</v>
      </c>
      <c r="K26" s="6" t="s">
        <v>190</v>
      </c>
      <c r="L26" s="3">
        <v>17</v>
      </c>
      <c r="M26" s="3">
        <v>27</v>
      </c>
      <c r="N26" s="6" t="s">
        <v>172</v>
      </c>
      <c r="O26" s="3">
        <v>13</v>
      </c>
      <c r="P26" s="3">
        <v>39</v>
      </c>
      <c r="Q26" s="3">
        <v>52</v>
      </c>
      <c r="R26" s="6" t="s">
        <v>208</v>
      </c>
      <c r="S26" s="15">
        <v>178.5</v>
      </c>
    </row>
    <row r="27" spans="2:19" ht="15">
      <c r="B27" s="2">
        <v>2017</v>
      </c>
      <c r="C27" s="3">
        <v>25</v>
      </c>
      <c r="D27" s="3">
        <v>91</v>
      </c>
      <c r="E27" s="3">
        <v>190</v>
      </c>
      <c r="F27" s="6" t="s">
        <v>592</v>
      </c>
      <c r="G27" s="3">
        <v>54</v>
      </c>
      <c r="H27" s="3">
        <v>404</v>
      </c>
      <c r="I27" s="6" t="s">
        <v>1182</v>
      </c>
      <c r="J27" s="3">
        <v>4</v>
      </c>
      <c r="K27" s="6" t="s">
        <v>128</v>
      </c>
      <c r="L27" s="3">
        <v>27</v>
      </c>
      <c r="M27" s="3">
        <v>43</v>
      </c>
      <c r="N27" s="6" t="s">
        <v>320</v>
      </c>
      <c r="O27" s="3">
        <v>12</v>
      </c>
      <c r="P27" s="3">
        <v>30</v>
      </c>
      <c r="Q27" s="3">
        <v>42</v>
      </c>
      <c r="R27" s="6" t="s">
        <v>119</v>
      </c>
      <c r="S27" s="15">
        <v>244</v>
      </c>
    </row>
    <row r="28" spans="2:19" ht="15">
      <c r="B28" s="19" t="s">
        <v>1194</v>
      </c>
      <c r="C28" s="21">
        <f>SUM(C24:C27)</f>
        <v>82</v>
      </c>
      <c r="D28" s="21">
        <f>SUM(D24:D27)</f>
        <v>264</v>
      </c>
      <c r="E28" s="21">
        <f>SUM(E24:E27)</f>
        <v>454</v>
      </c>
      <c r="F28" s="21" t="s">
        <v>580</v>
      </c>
      <c r="G28" s="21">
        <f>SUM(G24:G27)</f>
        <v>172</v>
      </c>
      <c r="H28" s="21">
        <f>SUM(H24:H27)</f>
        <v>1152</v>
      </c>
      <c r="I28" s="21" t="s">
        <v>1019</v>
      </c>
      <c r="J28" s="21">
        <f>SUM(J24:J27)</f>
        <v>12</v>
      </c>
      <c r="K28" s="21" t="s">
        <v>190</v>
      </c>
      <c r="L28" s="21">
        <f>SUM(L24:L27)</f>
        <v>67</v>
      </c>
      <c r="M28" s="21">
        <f>SUM(M24:M27)</f>
        <v>130</v>
      </c>
      <c r="N28" s="21" t="s">
        <v>298</v>
      </c>
      <c r="O28" s="21">
        <f>SUM(O24:O27)</f>
        <v>43</v>
      </c>
      <c r="P28" s="21">
        <f>SUM(P24:P27)</f>
        <v>153</v>
      </c>
      <c r="Q28" s="21">
        <f>SUM(Q24:Q27)</f>
        <v>196</v>
      </c>
      <c r="R28" s="21" t="s">
        <v>896</v>
      </c>
      <c r="S28" s="23">
        <f>SUM(S24:S27)</f>
        <v>640.5</v>
      </c>
    </row>
    <row r="29" spans="1:19" ht="15">
      <c r="A29" t="s">
        <v>723</v>
      </c>
      <c r="B29" s="2">
        <v>2013</v>
      </c>
      <c r="C29" s="3">
        <v>4</v>
      </c>
      <c r="D29" s="3">
        <v>8</v>
      </c>
      <c r="E29" s="3">
        <v>0</v>
      </c>
      <c r="F29" s="6" t="s">
        <v>48</v>
      </c>
      <c r="G29" s="3">
        <v>0</v>
      </c>
      <c r="H29" s="3">
        <v>0</v>
      </c>
      <c r="I29" s="6" t="s">
        <v>34</v>
      </c>
      <c r="J29" s="3">
        <v>0</v>
      </c>
      <c r="K29" s="6" t="s">
        <v>48</v>
      </c>
      <c r="L29" s="3">
        <v>3</v>
      </c>
      <c r="M29" s="3">
        <v>2</v>
      </c>
      <c r="N29" s="6" t="s">
        <v>114</v>
      </c>
      <c r="O29" s="3">
        <v>0</v>
      </c>
      <c r="P29" s="3">
        <v>0</v>
      </c>
      <c r="Q29" s="3">
        <v>0</v>
      </c>
      <c r="R29" s="6" t="s">
        <v>48</v>
      </c>
      <c r="S29" s="15">
        <v>3</v>
      </c>
    </row>
    <row r="30" spans="2:19" ht="15">
      <c r="B30" s="19" t="s">
        <v>1194</v>
      </c>
      <c r="C30" s="20">
        <v>4</v>
      </c>
      <c r="D30" s="20">
        <v>8</v>
      </c>
      <c r="E30" s="20">
        <v>0</v>
      </c>
      <c r="F30" s="21" t="s">
        <v>48</v>
      </c>
      <c r="G30" s="20">
        <v>0</v>
      </c>
      <c r="H30" s="20">
        <v>0</v>
      </c>
      <c r="I30" s="21" t="s">
        <v>34</v>
      </c>
      <c r="J30" s="20">
        <v>0</v>
      </c>
      <c r="K30" s="21" t="s">
        <v>48</v>
      </c>
      <c r="L30" s="20">
        <v>3</v>
      </c>
      <c r="M30" s="20">
        <v>2</v>
      </c>
      <c r="N30" s="21" t="s">
        <v>114</v>
      </c>
      <c r="O30" s="20">
        <v>0</v>
      </c>
      <c r="P30" s="20">
        <v>0</v>
      </c>
      <c r="Q30" s="20">
        <v>0</v>
      </c>
      <c r="R30" s="21" t="s">
        <v>48</v>
      </c>
      <c r="S30" s="22">
        <v>3</v>
      </c>
    </row>
    <row r="31" spans="1:19" ht="15">
      <c r="A31" t="s">
        <v>724</v>
      </c>
      <c r="B31" s="2">
        <v>2013</v>
      </c>
      <c r="C31" s="3">
        <v>7</v>
      </c>
      <c r="D31" s="3">
        <v>11</v>
      </c>
      <c r="E31" s="3">
        <v>0</v>
      </c>
      <c r="F31" s="6" t="s">
        <v>48</v>
      </c>
      <c r="G31" s="3">
        <v>0</v>
      </c>
      <c r="H31" s="3">
        <v>0</v>
      </c>
      <c r="I31" s="6" t="s">
        <v>34</v>
      </c>
      <c r="J31" s="3">
        <v>1</v>
      </c>
      <c r="K31" s="6" t="s">
        <v>205</v>
      </c>
      <c r="L31" s="3">
        <v>0</v>
      </c>
      <c r="M31" s="3">
        <v>9</v>
      </c>
      <c r="N31" s="6" t="s">
        <v>102</v>
      </c>
      <c r="O31" s="3">
        <v>0</v>
      </c>
      <c r="P31" s="3">
        <v>0</v>
      </c>
      <c r="Q31" s="3">
        <v>0</v>
      </c>
      <c r="R31" s="6" t="s">
        <v>48</v>
      </c>
      <c r="S31" s="15">
        <v>0</v>
      </c>
    </row>
    <row r="32" spans="2:19" ht="15">
      <c r="B32" s="2">
        <v>2014</v>
      </c>
      <c r="C32" s="3">
        <v>6</v>
      </c>
      <c r="D32" s="3">
        <v>9</v>
      </c>
      <c r="E32" s="3">
        <v>0</v>
      </c>
      <c r="F32" s="6" t="s">
        <v>48</v>
      </c>
      <c r="G32" s="3">
        <v>0</v>
      </c>
      <c r="H32" s="3">
        <v>2</v>
      </c>
      <c r="I32" s="6" t="s">
        <v>34</v>
      </c>
      <c r="J32" s="3">
        <v>1</v>
      </c>
      <c r="K32" s="6" t="s">
        <v>179</v>
      </c>
      <c r="L32" s="3">
        <v>0</v>
      </c>
      <c r="M32" s="3">
        <v>7</v>
      </c>
      <c r="N32" s="6" t="s">
        <v>294</v>
      </c>
      <c r="O32" s="3">
        <v>0</v>
      </c>
      <c r="P32" s="3">
        <v>0</v>
      </c>
      <c r="Q32" s="3">
        <v>0</v>
      </c>
      <c r="R32" s="6" t="s">
        <v>48</v>
      </c>
      <c r="S32" s="15">
        <v>0</v>
      </c>
    </row>
    <row r="33" spans="2:19" ht="15">
      <c r="B33" s="2">
        <v>2015</v>
      </c>
      <c r="C33" s="3">
        <v>25</v>
      </c>
      <c r="D33" s="3">
        <v>67</v>
      </c>
      <c r="E33" s="3">
        <v>58</v>
      </c>
      <c r="F33" s="6" t="s">
        <v>169</v>
      </c>
      <c r="G33" s="3">
        <v>40</v>
      </c>
      <c r="H33" s="3">
        <v>217</v>
      </c>
      <c r="I33" s="6" t="s">
        <v>35</v>
      </c>
      <c r="J33" s="3">
        <v>4</v>
      </c>
      <c r="K33" s="6" t="s">
        <v>155</v>
      </c>
      <c r="L33" s="3">
        <v>7</v>
      </c>
      <c r="M33" s="3">
        <v>67</v>
      </c>
      <c r="N33" s="6" t="s">
        <v>51</v>
      </c>
      <c r="O33" s="3">
        <v>2</v>
      </c>
      <c r="P33" s="3">
        <v>9</v>
      </c>
      <c r="Q33" s="3">
        <v>11</v>
      </c>
      <c r="R33" s="6" t="s">
        <v>356</v>
      </c>
      <c r="S33" s="15">
        <v>71.5</v>
      </c>
    </row>
    <row r="34" spans="2:19" ht="15">
      <c r="B34" s="19" t="s">
        <v>1194</v>
      </c>
      <c r="C34" s="21">
        <f>SUM(C31:C33)</f>
        <v>38</v>
      </c>
      <c r="D34" s="21">
        <f>SUM(D31:D33)</f>
        <v>87</v>
      </c>
      <c r="E34" s="21">
        <f>SUM(E31:E33)</f>
        <v>58</v>
      </c>
      <c r="F34" s="21" t="s">
        <v>162</v>
      </c>
      <c r="G34" s="21">
        <f>SUM(G31:G33)</f>
        <v>40</v>
      </c>
      <c r="H34" s="21">
        <f>SUM(H31:H33)</f>
        <v>219</v>
      </c>
      <c r="I34" s="21" t="s">
        <v>101</v>
      </c>
      <c r="J34" s="21">
        <f>SUM(J31:J33)</f>
        <v>6</v>
      </c>
      <c r="K34" s="21" t="s">
        <v>93</v>
      </c>
      <c r="L34" s="21">
        <f>SUM(L31:L33)</f>
        <v>7</v>
      </c>
      <c r="M34" s="21">
        <f>SUM(M31:M33)</f>
        <v>83</v>
      </c>
      <c r="N34" s="21" t="s">
        <v>434</v>
      </c>
      <c r="O34" s="21">
        <f>SUM(O31:O33)</f>
        <v>2</v>
      </c>
      <c r="P34" s="21">
        <f>SUM(P31:P33)</f>
        <v>9</v>
      </c>
      <c r="Q34" s="21">
        <f>SUM(Q31:Q33)</f>
        <v>11</v>
      </c>
      <c r="R34" s="21" t="s">
        <v>185</v>
      </c>
      <c r="S34" s="23">
        <f>SUM(S31:S33)</f>
        <v>71.5</v>
      </c>
    </row>
    <row r="35" spans="1:19" ht="15">
      <c r="A35" t="s">
        <v>374</v>
      </c>
      <c r="B35" s="2">
        <v>2012</v>
      </c>
      <c r="C35" s="3">
        <v>7</v>
      </c>
      <c r="D35" s="3">
        <v>17</v>
      </c>
      <c r="E35" s="3">
        <v>5</v>
      </c>
      <c r="F35" s="6" t="s">
        <v>375</v>
      </c>
      <c r="G35" s="3">
        <v>1</v>
      </c>
      <c r="H35" s="3">
        <v>9</v>
      </c>
      <c r="I35" s="6" t="s">
        <v>376</v>
      </c>
      <c r="J35" s="3">
        <v>63</v>
      </c>
      <c r="K35" s="6" t="s">
        <v>377</v>
      </c>
      <c r="L35" s="3">
        <v>4</v>
      </c>
      <c r="M35" s="3">
        <v>12</v>
      </c>
      <c r="N35" s="6" t="s">
        <v>281</v>
      </c>
      <c r="O35" s="3">
        <v>0</v>
      </c>
      <c r="P35" s="3">
        <v>2</v>
      </c>
      <c r="Q35" s="3">
        <v>2</v>
      </c>
      <c r="R35" s="6" t="s">
        <v>97</v>
      </c>
      <c r="S35" s="15">
        <v>10</v>
      </c>
    </row>
    <row r="36" spans="2:19" ht="15">
      <c r="B36" s="19" t="s">
        <v>1194</v>
      </c>
      <c r="C36" s="20">
        <v>7</v>
      </c>
      <c r="D36" s="20">
        <v>17</v>
      </c>
      <c r="E36" s="20">
        <v>5</v>
      </c>
      <c r="F36" s="21" t="s">
        <v>375</v>
      </c>
      <c r="G36" s="20">
        <v>1</v>
      </c>
      <c r="H36" s="20">
        <v>9</v>
      </c>
      <c r="I36" s="21" t="s">
        <v>376</v>
      </c>
      <c r="J36" s="20">
        <v>63</v>
      </c>
      <c r="K36" s="21" t="s">
        <v>377</v>
      </c>
      <c r="L36" s="20">
        <v>4</v>
      </c>
      <c r="M36" s="20">
        <v>12</v>
      </c>
      <c r="N36" s="21" t="s">
        <v>281</v>
      </c>
      <c r="O36" s="20">
        <v>0</v>
      </c>
      <c r="P36" s="20">
        <v>2</v>
      </c>
      <c r="Q36" s="20">
        <v>2</v>
      </c>
      <c r="R36" s="21" t="s">
        <v>97</v>
      </c>
      <c r="S36" s="22">
        <v>10</v>
      </c>
    </row>
    <row r="37" spans="1:19" ht="15">
      <c r="A37" t="s">
        <v>1183</v>
      </c>
      <c r="B37" s="2">
        <v>2017</v>
      </c>
      <c r="C37" s="3">
        <v>6</v>
      </c>
      <c r="D37" s="3">
        <v>9</v>
      </c>
      <c r="E37" s="3">
        <v>8</v>
      </c>
      <c r="F37" s="6" t="s">
        <v>129</v>
      </c>
      <c r="G37" s="3">
        <v>2</v>
      </c>
      <c r="H37" s="3">
        <v>14</v>
      </c>
      <c r="I37" s="6" t="s">
        <v>1041</v>
      </c>
      <c r="J37" s="3">
        <v>1</v>
      </c>
      <c r="K37" s="6" t="s">
        <v>179</v>
      </c>
      <c r="L37" s="3">
        <v>1</v>
      </c>
      <c r="M37" s="3">
        <v>6</v>
      </c>
      <c r="N37" s="6" t="s">
        <v>162</v>
      </c>
      <c r="O37" s="3">
        <v>1</v>
      </c>
      <c r="P37" s="3">
        <v>0</v>
      </c>
      <c r="Q37" s="3">
        <v>1</v>
      </c>
      <c r="R37" s="6" t="s">
        <v>179</v>
      </c>
      <c r="S37" s="15">
        <v>10</v>
      </c>
    </row>
    <row r="38" spans="2:19" ht="15">
      <c r="B38" s="19" t="s">
        <v>1194</v>
      </c>
      <c r="C38" s="20">
        <v>6</v>
      </c>
      <c r="D38" s="20">
        <v>9</v>
      </c>
      <c r="E38" s="20">
        <v>8</v>
      </c>
      <c r="F38" s="21" t="s">
        <v>129</v>
      </c>
      <c r="G38" s="20">
        <v>2</v>
      </c>
      <c r="H38" s="20">
        <v>14</v>
      </c>
      <c r="I38" s="21" t="s">
        <v>1041</v>
      </c>
      <c r="J38" s="20">
        <v>1</v>
      </c>
      <c r="K38" s="21" t="s">
        <v>179</v>
      </c>
      <c r="L38" s="20">
        <v>1</v>
      </c>
      <c r="M38" s="20">
        <v>6</v>
      </c>
      <c r="N38" s="21" t="s">
        <v>162</v>
      </c>
      <c r="O38" s="20">
        <v>1</v>
      </c>
      <c r="P38" s="20">
        <v>0</v>
      </c>
      <c r="Q38" s="20">
        <v>1</v>
      </c>
      <c r="R38" s="21" t="s">
        <v>179</v>
      </c>
      <c r="S38" s="22">
        <v>10</v>
      </c>
    </row>
    <row r="39" spans="1:19" ht="15">
      <c r="A39" t="s">
        <v>378</v>
      </c>
      <c r="B39" s="2">
        <v>2012</v>
      </c>
      <c r="C39" s="3">
        <v>30</v>
      </c>
      <c r="D39" s="3">
        <v>92</v>
      </c>
      <c r="E39" s="3">
        <v>19</v>
      </c>
      <c r="F39" s="6" t="s">
        <v>304</v>
      </c>
      <c r="G39" s="3">
        <v>11</v>
      </c>
      <c r="H39" s="3">
        <v>60</v>
      </c>
      <c r="I39" s="6" t="s">
        <v>379</v>
      </c>
      <c r="J39" s="3">
        <v>2</v>
      </c>
      <c r="K39" s="6" t="s">
        <v>217</v>
      </c>
      <c r="L39" s="3">
        <v>16</v>
      </c>
      <c r="M39" s="3">
        <v>131</v>
      </c>
      <c r="N39" s="6" t="s">
        <v>380</v>
      </c>
      <c r="O39" s="3">
        <v>0</v>
      </c>
      <c r="P39" s="3">
        <v>0</v>
      </c>
      <c r="Q39" s="3">
        <v>0</v>
      </c>
      <c r="R39" s="6" t="s">
        <v>48</v>
      </c>
      <c r="S39" s="15">
        <v>35</v>
      </c>
    </row>
    <row r="40" spans="2:19" ht="15">
      <c r="B40" s="2">
        <v>2013</v>
      </c>
      <c r="C40" s="3">
        <v>30</v>
      </c>
      <c r="D40" s="3">
        <v>105</v>
      </c>
      <c r="E40" s="3">
        <v>198</v>
      </c>
      <c r="F40" s="6" t="s">
        <v>420</v>
      </c>
      <c r="G40" s="3">
        <v>56</v>
      </c>
      <c r="H40" s="3">
        <v>521</v>
      </c>
      <c r="I40" s="6" t="s">
        <v>725</v>
      </c>
      <c r="J40" s="3">
        <v>7</v>
      </c>
      <c r="K40" s="6" t="s">
        <v>93</v>
      </c>
      <c r="L40" s="3">
        <v>27</v>
      </c>
      <c r="M40" s="3">
        <v>210</v>
      </c>
      <c r="N40" s="6" t="s">
        <v>554</v>
      </c>
      <c r="O40" s="3">
        <v>4</v>
      </c>
      <c r="P40" s="3">
        <v>33</v>
      </c>
      <c r="Q40" s="3">
        <v>37</v>
      </c>
      <c r="R40" s="6" t="s">
        <v>413</v>
      </c>
      <c r="S40" s="15">
        <v>245.5</v>
      </c>
    </row>
    <row r="41" spans="2:19" ht="15">
      <c r="B41" s="2">
        <v>2014</v>
      </c>
      <c r="C41" s="3">
        <v>28</v>
      </c>
      <c r="D41" s="3">
        <v>105</v>
      </c>
      <c r="E41" s="3">
        <v>220</v>
      </c>
      <c r="F41" s="6" t="s">
        <v>735</v>
      </c>
      <c r="G41" s="3">
        <v>92</v>
      </c>
      <c r="H41" s="3">
        <v>662</v>
      </c>
      <c r="I41" s="6" t="s">
        <v>732</v>
      </c>
      <c r="J41" s="3">
        <v>9</v>
      </c>
      <c r="K41" s="6" t="s">
        <v>205</v>
      </c>
      <c r="L41" s="3">
        <v>17</v>
      </c>
      <c r="M41" s="3">
        <v>182</v>
      </c>
      <c r="N41" s="6" t="s">
        <v>124</v>
      </c>
      <c r="O41" s="3">
        <v>12</v>
      </c>
      <c r="P41" s="3">
        <v>38</v>
      </c>
      <c r="Q41" s="3">
        <v>50</v>
      </c>
      <c r="R41" s="6" t="s">
        <v>119</v>
      </c>
      <c r="S41" s="15">
        <v>268</v>
      </c>
    </row>
    <row r="42" spans="2:19" ht="15">
      <c r="B42" s="2">
        <v>2015</v>
      </c>
      <c r="C42" s="3">
        <v>24</v>
      </c>
      <c r="D42" s="3">
        <v>75</v>
      </c>
      <c r="E42" s="3">
        <v>216</v>
      </c>
      <c r="F42" s="6" t="s">
        <v>974</v>
      </c>
      <c r="G42" s="3">
        <v>94</v>
      </c>
      <c r="H42" s="3">
        <v>629</v>
      </c>
      <c r="I42" s="6" t="s">
        <v>176</v>
      </c>
      <c r="J42" s="3">
        <v>15</v>
      </c>
      <c r="K42" s="6" t="s">
        <v>94</v>
      </c>
      <c r="L42" s="3">
        <v>12</v>
      </c>
      <c r="M42" s="3">
        <v>133</v>
      </c>
      <c r="N42" s="6" t="s">
        <v>177</v>
      </c>
      <c r="O42" s="3">
        <v>5</v>
      </c>
      <c r="P42" s="3">
        <v>42</v>
      </c>
      <c r="Q42" s="3">
        <v>47</v>
      </c>
      <c r="R42" s="6" t="s">
        <v>492</v>
      </c>
      <c r="S42" s="15">
        <v>254</v>
      </c>
    </row>
    <row r="43" spans="2:19" ht="15">
      <c r="B43" s="19" t="s">
        <v>1194</v>
      </c>
      <c r="C43" s="21">
        <f>SUM(C39:C42)</f>
        <v>112</v>
      </c>
      <c r="D43" s="21">
        <f>SUM(D39:D42)</f>
        <v>377</v>
      </c>
      <c r="E43" s="21">
        <f>SUM(E39:E42)</f>
        <v>653</v>
      </c>
      <c r="F43" s="21" t="s">
        <v>124</v>
      </c>
      <c r="G43" s="21">
        <f>SUM(G39:G42)</f>
        <v>253</v>
      </c>
      <c r="H43" s="21">
        <f>SUM(H39:H42)</f>
        <v>1872</v>
      </c>
      <c r="I43" s="21" t="s">
        <v>991</v>
      </c>
      <c r="J43" s="21">
        <f>SUM(J39:J42)</f>
        <v>33</v>
      </c>
      <c r="K43" s="21" t="s">
        <v>205</v>
      </c>
      <c r="L43" s="21">
        <f>SUM(L39:L42)</f>
        <v>72</v>
      </c>
      <c r="M43" s="21">
        <f>SUM(M39:M42)</f>
        <v>656</v>
      </c>
      <c r="N43" s="21" t="s">
        <v>626</v>
      </c>
      <c r="O43" s="21">
        <f>SUM(O39:O42)</f>
        <v>21</v>
      </c>
      <c r="P43" s="21">
        <f>SUM(P39:P42)</f>
        <v>113</v>
      </c>
      <c r="Q43" s="21">
        <f>SUM(Q39:Q42)</f>
        <v>134</v>
      </c>
      <c r="R43" s="21" t="s">
        <v>92</v>
      </c>
      <c r="S43" s="23">
        <f>SUM(S39:S42)</f>
        <v>802.5</v>
      </c>
    </row>
    <row r="44" spans="1:19" ht="15">
      <c r="A44" t="s">
        <v>381</v>
      </c>
      <c r="B44" s="2">
        <v>2012</v>
      </c>
      <c r="C44" s="3">
        <v>3</v>
      </c>
      <c r="D44" s="3">
        <v>5</v>
      </c>
      <c r="E44" s="3">
        <v>0</v>
      </c>
      <c r="F44" s="6" t="s">
        <v>48</v>
      </c>
      <c r="G44" s="3">
        <v>0</v>
      </c>
      <c r="H44" s="3">
        <v>0</v>
      </c>
      <c r="I44" s="6" t="s">
        <v>34</v>
      </c>
      <c r="J44" s="3">
        <v>0</v>
      </c>
      <c r="K44" s="6" t="s">
        <v>48</v>
      </c>
      <c r="L44" s="3">
        <v>1</v>
      </c>
      <c r="M44" s="3">
        <v>1</v>
      </c>
      <c r="N44" s="6" t="s">
        <v>94</v>
      </c>
      <c r="O44" s="3">
        <v>0</v>
      </c>
      <c r="P44" s="3">
        <v>0</v>
      </c>
      <c r="Q44" s="3">
        <v>0</v>
      </c>
      <c r="R44" s="6" t="s">
        <v>48</v>
      </c>
      <c r="S44" s="15">
        <v>1</v>
      </c>
    </row>
    <row r="45" spans="2:19" ht="15">
      <c r="B45" s="2">
        <v>2013</v>
      </c>
      <c r="C45" s="3">
        <v>10</v>
      </c>
      <c r="D45" s="3">
        <v>19</v>
      </c>
      <c r="E45" s="3">
        <v>0</v>
      </c>
      <c r="F45" s="6" t="s">
        <v>48</v>
      </c>
      <c r="G45" s="3">
        <v>0</v>
      </c>
      <c r="H45" s="3">
        <v>4</v>
      </c>
      <c r="I45" s="6" t="s">
        <v>34</v>
      </c>
      <c r="J45" s="3">
        <v>1</v>
      </c>
      <c r="K45" s="6" t="s">
        <v>190</v>
      </c>
      <c r="L45" s="3">
        <v>1</v>
      </c>
      <c r="M45" s="3">
        <v>5</v>
      </c>
      <c r="N45" s="6" t="s">
        <v>136</v>
      </c>
      <c r="O45" s="3">
        <v>0</v>
      </c>
      <c r="P45" s="3">
        <v>0</v>
      </c>
      <c r="Q45" s="3">
        <v>0</v>
      </c>
      <c r="R45" s="6" t="s">
        <v>48</v>
      </c>
      <c r="S45" s="15">
        <v>1</v>
      </c>
    </row>
    <row r="46" spans="2:19" ht="15">
      <c r="B46" s="19" t="s">
        <v>1194</v>
      </c>
      <c r="C46" s="21">
        <f>SUM(C44:C45)</f>
        <v>13</v>
      </c>
      <c r="D46" s="21">
        <f>SUM(D44:D45)</f>
        <v>24</v>
      </c>
      <c r="E46" s="21">
        <f>SUM(E44:E45)</f>
        <v>0</v>
      </c>
      <c r="F46" s="21" t="s">
        <v>48</v>
      </c>
      <c r="G46" s="21">
        <f>SUM(G44:G45)</f>
        <v>0</v>
      </c>
      <c r="H46" s="21">
        <f>SUM(H44:H45)</f>
        <v>4</v>
      </c>
      <c r="I46" s="21" t="s">
        <v>34</v>
      </c>
      <c r="J46" s="21">
        <f>SUM(J44:J45)</f>
        <v>1</v>
      </c>
      <c r="K46" s="21" t="s">
        <v>128</v>
      </c>
      <c r="L46" s="21">
        <f>SUM(L44:L45)</f>
        <v>2</v>
      </c>
      <c r="M46" s="21">
        <f>SUM(M44:M45)</f>
        <v>6</v>
      </c>
      <c r="N46" s="21" t="s">
        <v>114</v>
      </c>
      <c r="O46" s="21">
        <f>SUM(O44:O45)</f>
        <v>0</v>
      </c>
      <c r="P46" s="21">
        <f>SUM(P44:P45)</f>
        <v>0</v>
      </c>
      <c r="Q46" s="21">
        <f>SUM(Q44:Q45)</f>
        <v>0</v>
      </c>
      <c r="R46" s="21" t="s">
        <v>48</v>
      </c>
      <c r="S46" s="23">
        <f>SUM(S44:S45)</f>
        <v>2</v>
      </c>
    </row>
    <row r="47" spans="1:19" ht="15">
      <c r="A47" t="s">
        <v>975</v>
      </c>
      <c r="B47" s="2">
        <v>2015</v>
      </c>
      <c r="C47" s="3">
        <v>5</v>
      </c>
      <c r="D47" s="3">
        <v>8</v>
      </c>
      <c r="E47" s="3">
        <v>9</v>
      </c>
      <c r="F47" s="6" t="s">
        <v>655</v>
      </c>
      <c r="G47" s="3">
        <v>3</v>
      </c>
      <c r="H47" s="3">
        <v>20</v>
      </c>
      <c r="I47" s="6" t="s">
        <v>636</v>
      </c>
      <c r="J47" s="3">
        <v>1</v>
      </c>
      <c r="K47" s="6" t="s">
        <v>185</v>
      </c>
      <c r="L47" s="3">
        <v>0</v>
      </c>
      <c r="M47" s="3">
        <v>4</v>
      </c>
      <c r="N47" s="6" t="s">
        <v>52</v>
      </c>
      <c r="O47" s="3">
        <v>3</v>
      </c>
      <c r="P47" s="3">
        <v>8</v>
      </c>
      <c r="Q47" s="3">
        <v>11</v>
      </c>
      <c r="R47" s="6" t="s">
        <v>804</v>
      </c>
      <c r="S47" s="15">
        <v>16</v>
      </c>
    </row>
    <row r="48" spans="2:19" ht="15">
      <c r="B48" s="19" t="s">
        <v>1194</v>
      </c>
      <c r="C48" s="20">
        <v>5</v>
      </c>
      <c r="D48" s="20">
        <v>8</v>
      </c>
      <c r="E48" s="20">
        <v>9</v>
      </c>
      <c r="F48" s="21" t="s">
        <v>655</v>
      </c>
      <c r="G48" s="20">
        <v>3</v>
      </c>
      <c r="H48" s="20">
        <v>20</v>
      </c>
      <c r="I48" s="21" t="s">
        <v>636</v>
      </c>
      <c r="J48" s="20">
        <v>1</v>
      </c>
      <c r="K48" s="21" t="s">
        <v>185</v>
      </c>
      <c r="L48" s="20">
        <v>0</v>
      </c>
      <c r="M48" s="20">
        <v>4</v>
      </c>
      <c r="N48" s="21" t="s">
        <v>52</v>
      </c>
      <c r="O48" s="20">
        <v>3</v>
      </c>
      <c r="P48" s="20">
        <v>8</v>
      </c>
      <c r="Q48" s="20">
        <v>11</v>
      </c>
      <c r="R48" s="21" t="s">
        <v>804</v>
      </c>
      <c r="S48" s="22">
        <v>16</v>
      </c>
    </row>
    <row r="49" spans="1:19" ht="15">
      <c r="A49" t="s">
        <v>382</v>
      </c>
      <c r="B49" s="2">
        <v>2012</v>
      </c>
      <c r="C49" s="3">
        <v>31</v>
      </c>
      <c r="D49" s="3">
        <v>108</v>
      </c>
      <c r="E49" s="3">
        <v>375</v>
      </c>
      <c r="F49" s="6" t="s">
        <v>383</v>
      </c>
      <c r="G49" s="3">
        <v>144</v>
      </c>
      <c r="H49" s="3">
        <v>938</v>
      </c>
      <c r="I49" s="6" t="s">
        <v>384</v>
      </c>
      <c r="J49" s="3">
        <v>35</v>
      </c>
      <c r="K49" s="6" t="s">
        <v>385</v>
      </c>
      <c r="L49" s="3">
        <v>16</v>
      </c>
      <c r="M49" s="3">
        <v>195</v>
      </c>
      <c r="N49" s="6" t="s">
        <v>386</v>
      </c>
      <c r="O49" s="3">
        <v>22</v>
      </c>
      <c r="P49" s="3">
        <v>40</v>
      </c>
      <c r="Q49" s="3">
        <v>62</v>
      </c>
      <c r="R49" s="6" t="s">
        <v>233</v>
      </c>
      <c r="S49" s="15">
        <v>433</v>
      </c>
    </row>
    <row r="50" spans="2:19" ht="15">
      <c r="B50" s="2">
        <v>2013</v>
      </c>
      <c r="C50" s="3">
        <v>28</v>
      </c>
      <c r="D50" s="3">
        <v>94</v>
      </c>
      <c r="E50" s="3">
        <v>285</v>
      </c>
      <c r="F50" s="6" t="s">
        <v>726</v>
      </c>
      <c r="G50" s="3">
        <v>101</v>
      </c>
      <c r="H50" s="3">
        <v>744</v>
      </c>
      <c r="I50" s="6" t="s">
        <v>675</v>
      </c>
      <c r="J50" s="3">
        <v>16</v>
      </c>
      <c r="K50" s="6" t="s">
        <v>135</v>
      </c>
      <c r="L50" s="3">
        <v>17</v>
      </c>
      <c r="M50" s="3">
        <v>171</v>
      </c>
      <c r="N50" s="6" t="s">
        <v>203</v>
      </c>
      <c r="O50" s="3">
        <v>11</v>
      </c>
      <c r="P50" s="3">
        <v>37</v>
      </c>
      <c r="Q50" s="3">
        <v>48</v>
      </c>
      <c r="R50" s="6" t="s">
        <v>125</v>
      </c>
      <c r="S50" s="15">
        <v>331.5</v>
      </c>
    </row>
    <row r="51" spans="2:19" ht="15">
      <c r="B51" s="19" t="s">
        <v>1194</v>
      </c>
      <c r="C51" s="21">
        <f>SUM(C49:C50)</f>
        <v>59</v>
      </c>
      <c r="D51" s="21">
        <f>SUM(D49:D50)</f>
        <v>202</v>
      </c>
      <c r="E51" s="21">
        <f>SUM(E49:E50)</f>
        <v>660</v>
      </c>
      <c r="F51" s="21" t="s">
        <v>830</v>
      </c>
      <c r="G51" s="21">
        <f>SUM(G49:G50)</f>
        <v>245</v>
      </c>
      <c r="H51" s="21">
        <f>SUM(H49:H50)</f>
        <v>1682</v>
      </c>
      <c r="I51" s="21" t="s">
        <v>675</v>
      </c>
      <c r="J51" s="21">
        <f>SUM(J49:J50)</f>
        <v>51</v>
      </c>
      <c r="K51" s="21" t="s">
        <v>114</v>
      </c>
      <c r="L51" s="21">
        <f>SUM(L49:L50)</f>
        <v>33</v>
      </c>
      <c r="M51" s="21">
        <f>SUM(M49:M50)</f>
        <v>366</v>
      </c>
      <c r="N51" s="21" t="s">
        <v>386</v>
      </c>
      <c r="O51" s="21">
        <f>SUM(O49:O50)</f>
        <v>33</v>
      </c>
      <c r="P51" s="21">
        <f>SUM(P49:P50)</f>
        <v>77</v>
      </c>
      <c r="Q51" s="21">
        <f>SUM(Q49:Q50)</f>
        <v>110</v>
      </c>
      <c r="R51" s="21" t="s">
        <v>113</v>
      </c>
      <c r="S51" s="23">
        <f>SUM(S49:S50)</f>
        <v>764.5</v>
      </c>
    </row>
    <row r="52" spans="1:19" ht="15">
      <c r="A52" t="s">
        <v>901</v>
      </c>
      <c r="B52" s="2">
        <v>2014</v>
      </c>
      <c r="C52" s="3">
        <v>1</v>
      </c>
      <c r="D52" s="3">
        <v>1</v>
      </c>
      <c r="E52" s="3">
        <v>0</v>
      </c>
      <c r="F52" s="6" t="s">
        <v>48</v>
      </c>
      <c r="G52" s="3">
        <v>0</v>
      </c>
      <c r="H52" s="3">
        <v>0</v>
      </c>
      <c r="I52" s="6" t="s">
        <v>34</v>
      </c>
      <c r="J52" s="3">
        <v>0</v>
      </c>
      <c r="K52" s="6" t="s">
        <v>48</v>
      </c>
      <c r="L52" s="3">
        <v>0</v>
      </c>
      <c r="M52" s="3">
        <v>0</v>
      </c>
      <c r="N52" s="6" t="s">
        <v>48</v>
      </c>
      <c r="O52" s="3">
        <v>0</v>
      </c>
      <c r="P52" s="3">
        <v>0</v>
      </c>
      <c r="Q52" s="3">
        <v>0</v>
      </c>
      <c r="R52" s="6" t="s">
        <v>48</v>
      </c>
      <c r="S52" s="15">
        <v>0</v>
      </c>
    </row>
    <row r="53" spans="2:19" ht="15">
      <c r="B53" s="2">
        <v>2015</v>
      </c>
      <c r="C53" s="3">
        <v>8</v>
      </c>
      <c r="D53" s="3">
        <v>13</v>
      </c>
      <c r="E53" s="3">
        <v>9</v>
      </c>
      <c r="F53" s="6" t="s">
        <v>308</v>
      </c>
      <c r="G53" s="3">
        <v>5</v>
      </c>
      <c r="H53" s="3">
        <v>27</v>
      </c>
      <c r="I53" s="6" t="s">
        <v>976</v>
      </c>
      <c r="J53" s="3">
        <v>0</v>
      </c>
      <c r="K53" s="6" t="s">
        <v>48</v>
      </c>
      <c r="L53" s="3">
        <v>0</v>
      </c>
      <c r="M53" s="3">
        <v>7</v>
      </c>
      <c r="N53" s="6" t="s">
        <v>113</v>
      </c>
      <c r="O53" s="3">
        <v>1</v>
      </c>
      <c r="P53" s="3">
        <v>4</v>
      </c>
      <c r="Q53" s="3">
        <v>5</v>
      </c>
      <c r="R53" s="6" t="s">
        <v>116</v>
      </c>
      <c r="S53" s="15">
        <v>12</v>
      </c>
    </row>
    <row r="54" spans="2:19" ht="15">
      <c r="B54" s="19" t="s">
        <v>1194</v>
      </c>
      <c r="C54" s="21">
        <f>SUM(C52:C53)</f>
        <v>9</v>
      </c>
      <c r="D54" s="21">
        <f>SUM(D52:D53)</f>
        <v>14</v>
      </c>
      <c r="E54" s="21">
        <f>SUM(E52:E53)</f>
        <v>9</v>
      </c>
      <c r="F54" s="21" t="s">
        <v>246</v>
      </c>
      <c r="G54" s="21">
        <f>SUM(G52:G53)</f>
        <v>5</v>
      </c>
      <c r="H54" s="21">
        <f>SUM(H52:H53)</f>
        <v>27</v>
      </c>
      <c r="I54" s="21" t="s">
        <v>976</v>
      </c>
      <c r="J54" s="21">
        <f>SUM(J52:J53)</f>
        <v>0</v>
      </c>
      <c r="K54" s="21" t="s">
        <v>48</v>
      </c>
      <c r="L54" s="21">
        <f>SUM(L52:L53)</f>
        <v>0</v>
      </c>
      <c r="M54" s="21">
        <f>SUM(M52:M53)</f>
        <v>7</v>
      </c>
      <c r="N54" s="21" t="s">
        <v>52</v>
      </c>
      <c r="O54" s="21">
        <f>SUM(O52:O53)</f>
        <v>1</v>
      </c>
      <c r="P54" s="21">
        <f>SUM(P52:P53)</f>
        <v>4</v>
      </c>
      <c r="Q54" s="21">
        <f>SUM(Q52:Q53)</f>
        <v>5</v>
      </c>
      <c r="R54" s="21" t="s">
        <v>92</v>
      </c>
      <c r="S54" s="23">
        <f>SUM(S52:S53)</f>
        <v>12</v>
      </c>
    </row>
    <row r="55" spans="1:19" ht="15">
      <c r="A55" t="s">
        <v>902</v>
      </c>
      <c r="B55" s="2">
        <v>2014</v>
      </c>
      <c r="C55" s="3">
        <v>2</v>
      </c>
      <c r="D55" s="3">
        <v>3</v>
      </c>
      <c r="E55" s="3">
        <v>2</v>
      </c>
      <c r="F55" s="6" t="s">
        <v>162</v>
      </c>
      <c r="G55" s="3">
        <v>0</v>
      </c>
      <c r="H55" s="3">
        <v>3</v>
      </c>
      <c r="I55" s="6" t="s">
        <v>215</v>
      </c>
      <c r="J55" s="3">
        <v>0</v>
      </c>
      <c r="K55" s="6" t="s">
        <v>48</v>
      </c>
      <c r="L55" s="3">
        <v>0</v>
      </c>
      <c r="M55" s="3">
        <v>2</v>
      </c>
      <c r="N55" s="6" t="s">
        <v>162</v>
      </c>
      <c r="O55" s="3">
        <v>0</v>
      </c>
      <c r="P55" s="3">
        <v>0</v>
      </c>
      <c r="Q55" s="3">
        <v>0</v>
      </c>
      <c r="R55" s="6" t="s">
        <v>48</v>
      </c>
      <c r="S55" s="15">
        <v>2</v>
      </c>
    </row>
    <row r="56" spans="2:19" ht="15">
      <c r="B56" s="2">
        <v>2015</v>
      </c>
      <c r="C56" s="3">
        <v>8</v>
      </c>
      <c r="D56" s="3">
        <v>13</v>
      </c>
      <c r="E56" s="3">
        <v>20</v>
      </c>
      <c r="F56" s="6" t="s">
        <v>248</v>
      </c>
      <c r="G56" s="3">
        <v>10</v>
      </c>
      <c r="H56" s="3">
        <v>58</v>
      </c>
      <c r="I56" s="6" t="s">
        <v>977</v>
      </c>
      <c r="J56" s="3">
        <v>1</v>
      </c>
      <c r="K56" s="6" t="s">
        <v>101</v>
      </c>
      <c r="L56" s="3">
        <v>1</v>
      </c>
      <c r="M56" s="3">
        <v>19</v>
      </c>
      <c r="N56" s="6" t="s">
        <v>111</v>
      </c>
      <c r="O56" s="3">
        <v>0</v>
      </c>
      <c r="P56" s="3">
        <v>3</v>
      </c>
      <c r="Q56" s="3">
        <v>3</v>
      </c>
      <c r="R56" s="6" t="s">
        <v>109</v>
      </c>
      <c r="S56" s="15">
        <v>22.5</v>
      </c>
    </row>
    <row r="57" spans="2:19" ht="15">
      <c r="B57" s="2">
        <v>2016</v>
      </c>
      <c r="C57" s="3">
        <v>17</v>
      </c>
      <c r="D57" s="3">
        <v>59</v>
      </c>
      <c r="E57" s="3">
        <v>193</v>
      </c>
      <c r="F57" s="6" t="s">
        <v>830</v>
      </c>
      <c r="G57" s="3">
        <v>113</v>
      </c>
      <c r="H57" s="3">
        <v>533</v>
      </c>
      <c r="I57" s="6" t="s">
        <v>1188</v>
      </c>
      <c r="J57" s="3">
        <v>12</v>
      </c>
      <c r="K57" s="6" t="s">
        <v>94</v>
      </c>
      <c r="L57" s="3">
        <v>10</v>
      </c>
      <c r="M57" s="3">
        <v>92</v>
      </c>
      <c r="N57" s="6" t="s">
        <v>444</v>
      </c>
      <c r="O57" s="3">
        <v>2</v>
      </c>
      <c r="P57" s="3">
        <v>16</v>
      </c>
      <c r="Q57" s="3">
        <v>18</v>
      </c>
      <c r="R57" s="6" t="s">
        <v>117</v>
      </c>
      <c r="S57" s="15">
        <v>213</v>
      </c>
    </row>
    <row r="58" spans="2:19" ht="15">
      <c r="B58" s="2">
        <v>2017</v>
      </c>
      <c r="C58" s="3">
        <v>26</v>
      </c>
      <c r="D58" s="3">
        <v>96</v>
      </c>
      <c r="E58" s="3">
        <v>274</v>
      </c>
      <c r="F58" s="6" t="s">
        <v>640</v>
      </c>
      <c r="G58" s="3">
        <v>172</v>
      </c>
      <c r="H58" s="3">
        <v>766</v>
      </c>
      <c r="I58" s="6" t="s">
        <v>379</v>
      </c>
      <c r="J58" s="3">
        <v>17</v>
      </c>
      <c r="K58" s="6" t="s">
        <v>165</v>
      </c>
      <c r="L58" s="3">
        <v>31</v>
      </c>
      <c r="M58" s="3">
        <v>149</v>
      </c>
      <c r="N58" s="6" t="s">
        <v>85</v>
      </c>
      <c r="O58" s="3">
        <v>1</v>
      </c>
      <c r="P58" s="3">
        <v>20</v>
      </c>
      <c r="Q58" s="3">
        <v>21</v>
      </c>
      <c r="R58" s="6" t="s">
        <v>180</v>
      </c>
      <c r="S58" s="15">
        <v>316</v>
      </c>
    </row>
    <row r="59" spans="2:19" ht="15">
      <c r="B59" s="19" t="s">
        <v>1194</v>
      </c>
      <c r="C59" s="21">
        <f>SUM(C55:C58)</f>
        <v>53</v>
      </c>
      <c r="D59" s="21">
        <f>SUM(D55:D58)</f>
        <v>171</v>
      </c>
      <c r="E59" s="21">
        <f>SUM(E55:E58)</f>
        <v>489</v>
      </c>
      <c r="F59" s="21" t="s">
        <v>503</v>
      </c>
      <c r="G59" s="21">
        <f>SUM(G55:G58)</f>
        <v>295</v>
      </c>
      <c r="H59" s="21">
        <f>SUM(H55:H58)</f>
        <v>1360</v>
      </c>
      <c r="I59" s="21" t="s">
        <v>973</v>
      </c>
      <c r="J59" s="21">
        <f>SUM(J55:J58)</f>
        <v>30</v>
      </c>
      <c r="K59" s="21" t="s">
        <v>194</v>
      </c>
      <c r="L59" s="21">
        <f>SUM(L55:L58)</f>
        <v>42</v>
      </c>
      <c r="M59" s="21">
        <f>SUM(M55:M58)</f>
        <v>262</v>
      </c>
      <c r="N59" s="21" t="s">
        <v>852</v>
      </c>
      <c r="O59" s="21">
        <f>SUM(O55:O58)</f>
        <v>3</v>
      </c>
      <c r="P59" s="21">
        <f>SUM(P55:P58)</f>
        <v>39</v>
      </c>
      <c r="Q59" s="21">
        <f>SUM(Q55:Q58)</f>
        <v>42</v>
      </c>
      <c r="R59" s="21" t="s">
        <v>114</v>
      </c>
      <c r="S59" s="23">
        <f>SUM(S55:S58)</f>
        <v>553.5</v>
      </c>
    </row>
    <row r="60" spans="1:19" ht="15">
      <c r="A60" t="s">
        <v>1184</v>
      </c>
      <c r="B60" s="2">
        <v>2017</v>
      </c>
      <c r="C60" s="3">
        <v>26</v>
      </c>
      <c r="D60" s="3">
        <v>93</v>
      </c>
      <c r="E60" s="3">
        <v>308</v>
      </c>
      <c r="F60" s="6" t="s">
        <v>1092</v>
      </c>
      <c r="G60" s="3">
        <v>172</v>
      </c>
      <c r="H60" s="3">
        <v>716</v>
      </c>
      <c r="I60" s="6" t="s">
        <v>365</v>
      </c>
      <c r="J60" s="3">
        <v>11</v>
      </c>
      <c r="K60" s="6" t="s">
        <v>97</v>
      </c>
      <c r="L60" s="3">
        <v>17</v>
      </c>
      <c r="M60" s="3">
        <v>117</v>
      </c>
      <c r="N60" s="6" t="s">
        <v>605</v>
      </c>
      <c r="O60" s="3">
        <v>4</v>
      </c>
      <c r="P60" s="3">
        <v>23</v>
      </c>
      <c r="Q60" s="3">
        <v>27</v>
      </c>
      <c r="R60" s="6" t="s">
        <v>375</v>
      </c>
      <c r="S60" s="15">
        <v>340.5</v>
      </c>
    </row>
    <row r="61" spans="2:19" ht="15">
      <c r="B61" s="19" t="s">
        <v>1194</v>
      </c>
      <c r="C61" s="20">
        <v>26</v>
      </c>
      <c r="D61" s="20">
        <v>93</v>
      </c>
      <c r="E61" s="20">
        <v>308</v>
      </c>
      <c r="F61" s="21" t="s">
        <v>1092</v>
      </c>
      <c r="G61" s="20">
        <v>172</v>
      </c>
      <c r="H61" s="20">
        <v>716</v>
      </c>
      <c r="I61" s="21" t="s">
        <v>365</v>
      </c>
      <c r="J61" s="20">
        <v>11</v>
      </c>
      <c r="K61" s="21" t="s">
        <v>97</v>
      </c>
      <c r="L61" s="20">
        <v>17</v>
      </c>
      <c r="M61" s="20">
        <v>117</v>
      </c>
      <c r="N61" s="21" t="s">
        <v>605</v>
      </c>
      <c r="O61" s="20">
        <v>4</v>
      </c>
      <c r="P61" s="20">
        <v>23</v>
      </c>
      <c r="Q61" s="20">
        <v>27</v>
      </c>
      <c r="R61" s="21" t="s">
        <v>375</v>
      </c>
      <c r="S61" s="22">
        <v>340.5</v>
      </c>
    </row>
    <row r="62" spans="1:19" ht="15">
      <c r="A62" t="s">
        <v>903</v>
      </c>
      <c r="B62" s="2">
        <v>2014</v>
      </c>
      <c r="C62" s="3">
        <v>8</v>
      </c>
      <c r="D62" s="3">
        <v>22</v>
      </c>
      <c r="E62" s="3">
        <v>24</v>
      </c>
      <c r="F62" s="6" t="s">
        <v>153</v>
      </c>
      <c r="G62" s="3">
        <v>15</v>
      </c>
      <c r="H62" s="3">
        <v>58</v>
      </c>
      <c r="I62" s="6" t="s">
        <v>468</v>
      </c>
      <c r="J62" s="3">
        <v>1</v>
      </c>
      <c r="K62" s="6" t="s">
        <v>190</v>
      </c>
      <c r="L62" s="3">
        <v>1</v>
      </c>
      <c r="M62" s="3">
        <v>8</v>
      </c>
      <c r="N62" s="6" t="s">
        <v>92</v>
      </c>
      <c r="O62" s="3">
        <v>3</v>
      </c>
      <c r="P62" s="3">
        <v>9</v>
      </c>
      <c r="Q62" s="3">
        <v>12</v>
      </c>
      <c r="R62" s="6" t="s">
        <v>226</v>
      </c>
      <c r="S62" s="15">
        <v>32.5</v>
      </c>
    </row>
    <row r="63" spans="2:19" ht="15">
      <c r="B63" s="19" t="s">
        <v>1194</v>
      </c>
      <c r="C63" s="20">
        <v>8</v>
      </c>
      <c r="D63" s="20">
        <v>22</v>
      </c>
      <c r="E63" s="20">
        <v>24</v>
      </c>
      <c r="F63" s="21" t="s">
        <v>153</v>
      </c>
      <c r="G63" s="20">
        <v>15</v>
      </c>
      <c r="H63" s="20">
        <v>58</v>
      </c>
      <c r="I63" s="21" t="s">
        <v>468</v>
      </c>
      <c r="J63" s="20">
        <v>1</v>
      </c>
      <c r="K63" s="21" t="s">
        <v>190</v>
      </c>
      <c r="L63" s="20">
        <v>1</v>
      </c>
      <c r="M63" s="20">
        <v>8</v>
      </c>
      <c r="N63" s="21" t="s">
        <v>92</v>
      </c>
      <c r="O63" s="20">
        <v>3</v>
      </c>
      <c r="P63" s="20">
        <v>9</v>
      </c>
      <c r="Q63" s="20">
        <v>12</v>
      </c>
      <c r="R63" s="21" t="s">
        <v>226</v>
      </c>
      <c r="S63" s="22">
        <v>32.5</v>
      </c>
    </row>
    <row r="64" spans="1:19" ht="15">
      <c r="A64" t="s">
        <v>904</v>
      </c>
      <c r="B64" s="2">
        <v>2014</v>
      </c>
      <c r="C64" s="3">
        <v>19</v>
      </c>
      <c r="D64" s="3">
        <v>65</v>
      </c>
      <c r="E64" s="3">
        <v>63</v>
      </c>
      <c r="F64" s="6" t="s">
        <v>296</v>
      </c>
      <c r="G64" s="3">
        <v>48</v>
      </c>
      <c r="H64" s="3">
        <v>223</v>
      </c>
      <c r="I64" s="6" t="s">
        <v>309</v>
      </c>
      <c r="J64" s="3">
        <v>6</v>
      </c>
      <c r="K64" s="6" t="s">
        <v>205</v>
      </c>
      <c r="L64" s="3">
        <v>6</v>
      </c>
      <c r="M64" s="3">
        <v>92</v>
      </c>
      <c r="N64" s="6" t="s">
        <v>380</v>
      </c>
      <c r="O64" s="3">
        <v>2</v>
      </c>
      <c r="P64" s="3">
        <v>5</v>
      </c>
      <c r="Q64" s="3">
        <v>7</v>
      </c>
      <c r="R64" s="6" t="s">
        <v>49</v>
      </c>
      <c r="S64" s="15">
        <v>73.5</v>
      </c>
    </row>
    <row r="65" spans="2:19" ht="15">
      <c r="B65" s="2">
        <v>2015</v>
      </c>
      <c r="C65" s="3">
        <v>14</v>
      </c>
      <c r="D65" s="3">
        <v>17</v>
      </c>
      <c r="E65" s="3">
        <v>19</v>
      </c>
      <c r="F65" s="6" t="s">
        <v>337</v>
      </c>
      <c r="G65" s="3">
        <v>9</v>
      </c>
      <c r="H65" s="3">
        <v>54</v>
      </c>
      <c r="I65" s="6" t="s">
        <v>350</v>
      </c>
      <c r="J65" s="3">
        <v>5</v>
      </c>
      <c r="K65" s="6" t="s">
        <v>375</v>
      </c>
      <c r="L65" s="3">
        <v>5</v>
      </c>
      <c r="M65" s="3">
        <v>25</v>
      </c>
      <c r="N65" s="6" t="s">
        <v>86</v>
      </c>
      <c r="O65" s="3">
        <v>1</v>
      </c>
      <c r="P65" s="3">
        <v>1</v>
      </c>
      <c r="Q65" s="3">
        <v>2</v>
      </c>
      <c r="R65" s="6" t="s">
        <v>97</v>
      </c>
      <c r="S65" s="15">
        <v>25.5</v>
      </c>
    </row>
    <row r="66" spans="2:19" ht="15">
      <c r="B66" s="2">
        <v>2016</v>
      </c>
      <c r="C66" s="3">
        <v>19</v>
      </c>
      <c r="D66" s="3">
        <v>65</v>
      </c>
      <c r="E66" s="3">
        <v>128</v>
      </c>
      <c r="F66" s="6" t="s">
        <v>689</v>
      </c>
      <c r="G66" s="3">
        <v>84</v>
      </c>
      <c r="H66" s="3">
        <v>373</v>
      </c>
      <c r="I66" s="6" t="s">
        <v>577</v>
      </c>
      <c r="J66" s="3">
        <v>12</v>
      </c>
      <c r="K66" s="6" t="s">
        <v>165</v>
      </c>
      <c r="L66" s="3">
        <v>12</v>
      </c>
      <c r="M66" s="3">
        <v>82</v>
      </c>
      <c r="N66" s="6" t="s">
        <v>605</v>
      </c>
      <c r="O66" s="3">
        <v>1</v>
      </c>
      <c r="P66" s="3">
        <v>15</v>
      </c>
      <c r="Q66" s="3">
        <v>16</v>
      </c>
      <c r="R66" s="6" t="s">
        <v>114</v>
      </c>
      <c r="S66" s="15">
        <v>148.5</v>
      </c>
    </row>
    <row r="67" spans="2:19" ht="15">
      <c r="B67" s="2">
        <v>2017</v>
      </c>
      <c r="C67" s="3">
        <v>26</v>
      </c>
      <c r="D67" s="3">
        <v>98</v>
      </c>
      <c r="E67" s="3">
        <v>10</v>
      </c>
      <c r="F67" s="6" t="s">
        <v>49</v>
      </c>
      <c r="G67" s="3">
        <v>4</v>
      </c>
      <c r="H67" s="3">
        <v>39</v>
      </c>
      <c r="I67" s="6" t="s">
        <v>470</v>
      </c>
      <c r="J67" s="3">
        <v>62</v>
      </c>
      <c r="K67" s="6" t="s">
        <v>492</v>
      </c>
      <c r="L67" s="3">
        <v>3</v>
      </c>
      <c r="M67" s="3">
        <v>259</v>
      </c>
      <c r="N67" s="6" t="s">
        <v>857</v>
      </c>
      <c r="O67" s="3">
        <v>0</v>
      </c>
      <c r="P67" s="3">
        <v>2</v>
      </c>
      <c r="Q67" s="3">
        <v>2</v>
      </c>
      <c r="R67" s="6" t="s">
        <v>217</v>
      </c>
      <c r="S67" s="15">
        <v>14</v>
      </c>
    </row>
    <row r="68" spans="2:19" ht="15">
      <c r="B68" s="19" t="s">
        <v>1194</v>
      </c>
      <c r="C68" s="21">
        <f>SUM(C64:C67)</f>
        <v>78</v>
      </c>
      <c r="D68" s="21">
        <f>SUM(D64:D67)</f>
        <v>245</v>
      </c>
      <c r="E68" s="21">
        <f>SUM(E64:E67)</f>
        <v>220</v>
      </c>
      <c r="F68" s="21" t="s">
        <v>53</v>
      </c>
      <c r="G68" s="21">
        <f>SUM(G64:G67)</f>
        <v>145</v>
      </c>
      <c r="H68" s="21">
        <f>SUM(H64:H67)</f>
        <v>689</v>
      </c>
      <c r="I68" s="21" t="s">
        <v>1131</v>
      </c>
      <c r="J68" s="21">
        <f>SUM(J64:J67)</f>
        <v>85</v>
      </c>
      <c r="K68" s="21" t="s">
        <v>413</v>
      </c>
      <c r="L68" s="21">
        <f>SUM(L64:L67)</f>
        <v>26</v>
      </c>
      <c r="M68" s="21">
        <f>SUM(M64:M67)</f>
        <v>458</v>
      </c>
      <c r="N68" s="21" t="s">
        <v>415</v>
      </c>
      <c r="O68" s="21">
        <f>SUM(O64:O67)</f>
        <v>4</v>
      </c>
      <c r="P68" s="21">
        <f>SUM(P64:P67)</f>
        <v>23</v>
      </c>
      <c r="Q68" s="21">
        <f>SUM(Q64:Q67)</f>
        <v>27</v>
      </c>
      <c r="R68" s="21" t="s">
        <v>179</v>
      </c>
      <c r="S68" s="23">
        <f>SUM(S64:S67)</f>
        <v>261.5</v>
      </c>
    </row>
    <row r="69" spans="1:19" ht="15">
      <c r="A69" t="s">
        <v>388</v>
      </c>
      <c r="B69" s="2">
        <v>2012</v>
      </c>
      <c r="C69" s="3">
        <v>30</v>
      </c>
      <c r="D69" s="3">
        <v>108</v>
      </c>
      <c r="E69" s="3">
        <v>67</v>
      </c>
      <c r="F69" s="6" t="s">
        <v>389</v>
      </c>
      <c r="G69" s="3">
        <v>26</v>
      </c>
      <c r="H69" s="3">
        <v>153</v>
      </c>
      <c r="I69" s="6" t="s">
        <v>390</v>
      </c>
      <c r="J69" s="3">
        <v>17</v>
      </c>
      <c r="K69" s="6" t="s">
        <v>356</v>
      </c>
      <c r="L69" s="3">
        <v>6</v>
      </c>
      <c r="M69" s="3">
        <v>269</v>
      </c>
      <c r="N69" s="6" t="s">
        <v>391</v>
      </c>
      <c r="O69" s="3">
        <v>10</v>
      </c>
      <c r="P69" s="3">
        <v>10</v>
      </c>
      <c r="Q69" s="3">
        <v>20</v>
      </c>
      <c r="R69" s="6" t="s">
        <v>194</v>
      </c>
      <c r="S69" s="15">
        <v>88</v>
      </c>
    </row>
    <row r="70" spans="2:19" ht="15">
      <c r="B70" s="2">
        <v>2013</v>
      </c>
      <c r="C70" s="3">
        <v>28</v>
      </c>
      <c r="D70" s="3">
        <v>96</v>
      </c>
      <c r="E70" s="3">
        <v>12</v>
      </c>
      <c r="F70" s="6" t="s">
        <v>185</v>
      </c>
      <c r="G70" s="3">
        <v>10</v>
      </c>
      <c r="H70" s="3">
        <v>55</v>
      </c>
      <c r="I70" s="6" t="s">
        <v>727</v>
      </c>
      <c r="J70" s="3">
        <v>22</v>
      </c>
      <c r="K70" s="6" t="s">
        <v>109</v>
      </c>
      <c r="L70" s="3">
        <v>1</v>
      </c>
      <c r="M70" s="3">
        <v>254</v>
      </c>
      <c r="N70" s="6" t="s">
        <v>728</v>
      </c>
      <c r="O70" s="3">
        <v>1</v>
      </c>
      <c r="P70" s="3">
        <v>2</v>
      </c>
      <c r="Q70" s="3">
        <v>3</v>
      </c>
      <c r="R70" s="6" t="s">
        <v>103</v>
      </c>
      <c r="S70" s="15">
        <v>15</v>
      </c>
    </row>
    <row r="71" spans="2:19" ht="15">
      <c r="B71" s="2">
        <v>2014</v>
      </c>
      <c r="C71" s="3">
        <v>27</v>
      </c>
      <c r="D71" s="3">
        <v>91</v>
      </c>
      <c r="E71" s="3">
        <v>1</v>
      </c>
      <c r="F71" s="6" t="s">
        <v>78</v>
      </c>
      <c r="G71" s="3">
        <v>3</v>
      </c>
      <c r="H71" s="3">
        <v>10</v>
      </c>
      <c r="I71" s="6" t="s">
        <v>738</v>
      </c>
      <c r="J71" s="3">
        <v>12</v>
      </c>
      <c r="K71" s="6" t="s">
        <v>185</v>
      </c>
      <c r="L71" s="3">
        <v>0</v>
      </c>
      <c r="M71" s="3">
        <v>198</v>
      </c>
      <c r="N71" s="6" t="s">
        <v>455</v>
      </c>
      <c r="O71" s="3">
        <v>0</v>
      </c>
      <c r="P71" s="3">
        <v>0</v>
      </c>
      <c r="Q71" s="3">
        <v>0</v>
      </c>
      <c r="R71" s="6" t="s">
        <v>48</v>
      </c>
      <c r="S71" s="15">
        <v>1</v>
      </c>
    </row>
    <row r="72" spans="2:19" ht="15">
      <c r="B72" s="19" t="s">
        <v>1194</v>
      </c>
      <c r="C72" s="21">
        <f>SUM(C69:C71)</f>
        <v>85</v>
      </c>
      <c r="D72" s="21">
        <f>SUM(D69:D71)</f>
        <v>295</v>
      </c>
      <c r="E72" s="21">
        <f>SUM(E69:E71)</f>
        <v>80</v>
      </c>
      <c r="F72" s="21" t="s">
        <v>206</v>
      </c>
      <c r="G72" s="21">
        <f>SUM(G69:G71)</f>
        <v>39</v>
      </c>
      <c r="H72" s="21">
        <f>SUM(H69:H71)</f>
        <v>218</v>
      </c>
      <c r="I72" s="21" t="s">
        <v>340</v>
      </c>
      <c r="J72" s="21">
        <f>SUM(J69:J71)</f>
        <v>51</v>
      </c>
      <c r="K72" s="21" t="s">
        <v>135</v>
      </c>
      <c r="L72" s="21">
        <f>SUM(L69:L71)</f>
        <v>7</v>
      </c>
      <c r="M72" s="21">
        <f>SUM(M69:M71)</f>
        <v>721</v>
      </c>
      <c r="N72" s="21" t="s">
        <v>645</v>
      </c>
      <c r="O72" s="21">
        <f>SUM(O69:O71)</f>
        <v>11</v>
      </c>
      <c r="P72" s="21">
        <f>SUM(P69:P71)</f>
        <v>12</v>
      </c>
      <c r="Q72" s="21">
        <f>SUM(Q69:Q71)</f>
        <v>23</v>
      </c>
      <c r="R72" s="21" t="s">
        <v>205</v>
      </c>
      <c r="S72" s="23">
        <f>SUM(S69:S71)</f>
        <v>104</v>
      </c>
    </row>
    <row r="73" spans="1:19" ht="15">
      <c r="A73" t="s">
        <v>1189</v>
      </c>
      <c r="B73" s="2">
        <v>2016</v>
      </c>
      <c r="C73" s="3">
        <v>3</v>
      </c>
      <c r="D73" s="3">
        <v>8</v>
      </c>
      <c r="E73" s="3">
        <v>2</v>
      </c>
      <c r="F73" s="6" t="s">
        <v>114</v>
      </c>
      <c r="G73" s="3">
        <v>3</v>
      </c>
      <c r="H73" s="3">
        <v>12</v>
      </c>
      <c r="I73" s="6" t="s">
        <v>767</v>
      </c>
      <c r="J73" s="3">
        <v>0</v>
      </c>
      <c r="K73" s="6" t="s">
        <v>48</v>
      </c>
      <c r="L73" s="3">
        <v>0</v>
      </c>
      <c r="M73" s="3">
        <v>2</v>
      </c>
      <c r="N73" s="6" t="s">
        <v>114</v>
      </c>
      <c r="O73" s="3">
        <v>1</v>
      </c>
      <c r="P73" s="3">
        <v>4</v>
      </c>
      <c r="Q73" s="3">
        <v>5</v>
      </c>
      <c r="R73" s="6" t="s">
        <v>492</v>
      </c>
      <c r="S73" s="15">
        <v>5</v>
      </c>
    </row>
    <row r="74" spans="2:19" ht="15">
      <c r="B74" s="19" t="s">
        <v>1194</v>
      </c>
      <c r="C74" s="20">
        <v>3</v>
      </c>
      <c r="D74" s="20">
        <v>8</v>
      </c>
      <c r="E74" s="20">
        <v>2</v>
      </c>
      <c r="F74" s="21" t="s">
        <v>114</v>
      </c>
      <c r="G74" s="20">
        <v>3</v>
      </c>
      <c r="H74" s="20">
        <v>12</v>
      </c>
      <c r="I74" s="21" t="s">
        <v>767</v>
      </c>
      <c r="J74" s="20">
        <v>0</v>
      </c>
      <c r="K74" s="21" t="s">
        <v>48</v>
      </c>
      <c r="L74" s="20">
        <v>0</v>
      </c>
      <c r="M74" s="20">
        <v>2</v>
      </c>
      <c r="N74" s="21" t="s">
        <v>114</v>
      </c>
      <c r="O74" s="20">
        <v>1</v>
      </c>
      <c r="P74" s="20">
        <v>4</v>
      </c>
      <c r="Q74" s="20">
        <v>5</v>
      </c>
      <c r="R74" s="21" t="s">
        <v>492</v>
      </c>
      <c r="S74" s="22">
        <v>5</v>
      </c>
    </row>
    <row r="75" spans="1:19" ht="15">
      <c r="A75" t="s">
        <v>392</v>
      </c>
      <c r="B75" s="2">
        <v>2012</v>
      </c>
      <c r="C75" s="3">
        <v>27</v>
      </c>
      <c r="D75" s="3">
        <v>91</v>
      </c>
      <c r="E75" s="3">
        <v>174</v>
      </c>
      <c r="F75" s="6" t="s">
        <v>393</v>
      </c>
      <c r="G75" s="3">
        <v>87</v>
      </c>
      <c r="H75" s="3">
        <v>419</v>
      </c>
      <c r="I75" s="6" t="s">
        <v>394</v>
      </c>
      <c r="J75" s="3">
        <v>7</v>
      </c>
      <c r="K75" s="6" t="s">
        <v>101</v>
      </c>
      <c r="L75" s="3">
        <v>23</v>
      </c>
      <c r="M75" s="3">
        <v>72</v>
      </c>
      <c r="N75" s="6" t="s">
        <v>163</v>
      </c>
      <c r="O75" s="3">
        <v>7</v>
      </c>
      <c r="P75" s="3">
        <v>17</v>
      </c>
      <c r="Q75" s="3">
        <v>24</v>
      </c>
      <c r="R75" s="6" t="s">
        <v>136</v>
      </c>
      <c r="S75" s="15">
        <v>212.5</v>
      </c>
    </row>
    <row r="76" spans="2:19" ht="15">
      <c r="B76" s="2">
        <v>2013</v>
      </c>
      <c r="C76" s="3">
        <v>24</v>
      </c>
      <c r="D76" s="3">
        <v>72</v>
      </c>
      <c r="E76" s="3">
        <v>141</v>
      </c>
      <c r="F76" s="6" t="s">
        <v>333</v>
      </c>
      <c r="G76" s="3">
        <v>43</v>
      </c>
      <c r="H76" s="3">
        <v>329</v>
      </c>
      <c r="I76" s="6" t="s">
        <v>549</v>
      </c>
      <c r="J76" s="3">
        <v>4</v>
      </c>
      <c r="K76" s="6" t="s">
        <v>155</v>
      </c>
      <c r="L76" s="3">
        <v>18</v>
      </c>
      <c r="M76" s="3">
        <v>63</v>
      </c>
      <c r="N76" s="6" t="s">
        <v>472</v>
      </c>
      <c r="O76" s="3">
        <v>10</v>
      </c>
      <c r="P76" s="3">
        <v>23</v>
      </c>
      <c r="Q76" s="3">
        <v>33</v>
      </c>
      <c r="R76" s="6" t="s">
        <v>119</v>
      </c>
      <c r="S76" s="15">
        <v>180.5</v>
      </c>
    </row>
    <row r="77" spans="2:19" ht="15">
      <c r="B77" s="2">
        <v>2014</v>
      </c>
      <c r="C77" s="3">
        <v>19</v>
      </c>
      <c r="D77" s="3">
        <v>58</v>
      </c>
      <c r="E77" s="3">
        <v>114</v>
      </c>
      <c r="F77" s="6" t="s">
        <v>689</v>
      </c>
      <c r="G77" s="3">
        <v>59</v>
      </c>
      <c r="H77" s="3">
        <v>322</v>
      </c>
      <c r="I77" s="6" t="s">
        <v>330</v>
      </c>
      <c r="J77" s="3">
        <v>5</v>
      </c>
      <c r="K77" s="6" t="s">
        <v>205</v>
      </c>
      <c r="L77" s="3">
        <v>10</v>
      </c>
      <c r="M77" s="3">
        <v>98</v>
      </c>
      <c r="N77" s="6" t="s">
        <v>905</v>
      </c>
      <c r="O77" s="3">
        <v>5</v>
      </c>
      <c r="P77" s="3">
        <v>13</v>
      </c>
      <c r="Q77" s="3">
        <v>17</v>
      </c>
      <c r="R77" s="6" t="s">
        <v>375</v>
      </c>
      <c r="S77" s="15">
        <v>135.5</v>
      </c>
    </row>
    <row r="78" spans="2:19" ht="15">
      <c r="B78" s="19" t="s">
        <v>1194</v>
      </c>
      <c r="C78" s="21">
        <f>SUM(C75:C77)</f>
        <v>70</v>
      </c>
      <c r="D78" s="21">
        <f>SUM(D75:D77)</f>
        <v>221</v>
      </c>
      <c r="E78" s="21">
        <f>SUM(E75:E77)</f>
        <v>429</v>
      </c>
      <c r="F78" s="21" t="s">
        <v>644</v>
      </c>
      <c r="G78" s="21">
        <f>SUM(G75:G77)</f>
        <v>189</v>
      </c>
      <c r="H78" s="21">
        <f>SUM(H75:H77)</f>
        <v>1070</v>
      </c>
      <c r="I78" s="21" t="s">
        <v>154</v>
      </c>
      <c r="J78" s="21">
        <f>SUM(J75:J77)</f>
        <v>16</v>
      </c>
      <c r="K78" s="21" t="s">
        <v>93</v>
      </c>
      <c r="L78" s="21">
        <f>SUM(L75:L77)</f>
        <v>51</v>
      </c>
      <c r="M78" s="21">
        <f>SUM(M75:M77)</f>
        <v>233</v>
      </c>
      <c r="N78" s="21" t="s">
        <v>480</v>
      </c>
      <c r="O78" s="21">
        <f>SUM(O75:O77)</f>
        <v>22</v>
      </c>
      <c r="P78" s="21">
        <f>SUM(P75:P77)</f>
        <v>53</v>
      </c>
      <c r="Q78" s="21">
        <f>SUM(Q75:Q77)</f>
        <v>74</v>
      </c>
      <c r="R78" s="21" t="s">
        <v>105</v>
      </c>
      <c r="S78" s="23">
        <f>SUM(S75:S77)</f>
        <v>528.5</v>
      </c>
    </row>
    <row r="79" spans="1:19" ht="15">
      <c r="A79" t="s">
        <v>395</v>
      </c>
      <c r="B79" s="2">
        <v>2012</v>
      </c>
      <c r="C79" s="3">
        <v>27</v>
      </c>
      <c r="D79" s="3">
        <v>75</v>
      </c>
      <c r="E79" s="3">
        <v>64</v>
      </c>
      <c r="F79" s="6" t="s">
        <v>396</v>
      </c>
      <c r="G79" s="3">
        <v>21</v>
      </c>
      <c r="H79" s="3">
        <v>161</v>
      </c>
      <c r="I79" s="6" t="s">
        <v>397</v>
      </c>
      <c r="J79" s="3">
        <v>3</v>
      </c>
      <c r="K79" s="6" t="s">
        <v>128</v>
      </c>
      <c r="L79" s="3">
        <v>4</v>
      </c>
      <c r="M79" s="3">
        <v>43</v>
      </c>
      <c r="N79" s="6" t="s">
        <v>233</v>
      </c>
      <c r="O79" s="3">
        <v>10</v>
      </c>
      <c r="P79" s="3">
        <v>24</v>
      </c>
      <c r="Q79" s="3">
        <v>34</v>
      </c>
      <c r="R79" s="6" t="s">
        <v>320</v>
      </c>
      <c r="S79" s="15">
        <v>90</v>
      </c>
    </row>
    <row r="80" spans="2:19" ht="15">
      <c r="B80" s="2">
        <v>2013</v>
      </c>
      <c r="C80" s="3">
        <v>25</v>
      </c>
      <c r="D80" s="3">
        <v>66</v>
      </c>
      <c r="E80" s="3">
        <v>78</v>
      </c>
      <c r="F80" s="6" t="s">
        <v>283</v>
      </c>
      <c r="G80" s="3">
        <v>30</v>
      </c>
      <c r="H80" s="3">
        <v>208</v>
      </c>
      <c r="I80" s="6" t="s">
        <v>96</v>
      </c>
      <c r="J80" s="3">
        <v>2</v>
      </c>
      <c r="K80" s="6" t="s">
        <v>103</v>
      </c>
      <c r="L80" s="3">
        <v>6</v>
      </c>
      <c r="M80" s="3">
        <v>43</v>
      </c>
      <c r="N80" s="6" t="s">
        <v>258</v>
      </c>
      <c r="O80" s="3">
        <v>8</v>
      </c>
      <c r="P80" s="3">
        <v>42</v>
      </c>
      <c r="Q80" s="3">
        <v>50</v>
      </c>
      <c r="R80" s="6" t="s">
        <v>457</v>
      </c>
      <c r="S80" s="15">
        <v>113</v>
      </c>
    </row>
    <row r="81" spans="2:19" ht="15">
      <c r="B81" s="2">
        <v>2014</v>
      </c>
      <c r="C81" s="3">
        <v>27</v>
      </c>
      <c r="D81" s="3">
        <v>97</v>
      </c>
      <c r="E81" s="3">
        <v>152</v>
      </c>
      <c r="F81" s="6" t="s">
        <v>507</v>
      </c>
      <c r="G81" s="3">
        <v>47</v>
      </c>
      <c r="H81" s="3">
        <v>385</v>
      </c>
      <c r="I81" s="6" t="s">
        <v>725</v>
      </c>
      <c r="J81" s="3">
        <v>11</v>
      </c>
      <c r="K81" s="6" t="s">
        <v>179</v>
      </c>
      <c r="L81" s="3">
        <v>7</v>
      </c>
      <c r="M81" s="3">
        <v>54</v>
      </c>
      <c r="N81" s="6" t="s">
        <v>359</v>
      </c>
      <c r="O81" s="3">
        <v>19</v>
      </c>
      <c r="P81" s="3">
        <v>67</v>
      </c>
      <c r="Q81" s="3">
        <v>86</v>
      </c>
      <c r="R81" s="6" t="s">
        <v>169</v>
      </c>
      <c r="S81" s="15">
        <v>211.5</v>
      </c>
    </row>
    <row r="82" spans="2:19" ht="15">
      <c r="B82" s="19" t="s">
        <v>1194</v>
      </c>
      <c r="C82" s="21">
        <f>SUM(C79:C81)</f>
        <v>79</v>
      </c>
      <c r="D82" s="21">
        <f>SUM(D79:D81)</f>
        <v>238</v>
      </c>
      <c r="E82" s="21">
        <f>SUM(E79:E81)</f>
        <v>294</v>
      </c>
      <c r="F82" s="21" t="s">
        <v>924</v>
      </c>
      <c r="G82" s="21">
        <f>SUM(G79:G81)</f>
        <v>98</v>
      </c>
      <c r="H82" s="21">
        <f>SUM(H79:H81)</f>
        <v>754</v>
      </c>
      <c r="I82" s="21" t="s">
        <v>1198</v>
      </c>
      <c r="J82" s="21">
        <f>SUM(J79:J81)</f>
        <v>16</v>
      </c>
      <c r="K82" s="21" t="s">
        <v>93</v>
      </c>
      <c r="L82" s="21">
        <f>SUM(L79:L81)</f>
        <v>17</v>
      </c>
      <c r="M82" s="21">
        <f>SUM(M79:M81)</f>
        <v>140</v>
      </c>
      <c r="N82" s="21" t="s">
        <v>635</v>
      </c>
      <c r="O82" s="21">
        <f>SUM(O79:O81)</f>
        <v>37</v>
      </c>
      <c r="P82" s="21">
        <f>SUM(P79:P81)</f>
        <v>133</v>
      </c>
      <c r="Q82" s="21">
        <f>SUM(Q79:Q81)</f>
        <v>170</v>
      </c>
      <c r="R82" s="21" t="s">
        <v>281</v>
      </c>
      <c r="S82" s="23">
        <f>SUM(S79:S81)</f>
        <v>414.5</v>
      </c>
    </row>
    <row r="83" spans="1:19" ht="15">
      <c r="A83" t="s">
        <v>906</v>
      </c>
      <c r="B83" s="2">
        <v>2014</v>
      </c>
      <c r="C83" s="3">
        <v>1</v>
      </c>
      <c r="D83" s="3">
        <v>1</v>
      </c>
      <c r="E83" s="3">
        <v>0</v>
      </c>
      <c r="F83" s="6" t="s">
        <v>48</v>
      </c>
      <c r="G83" s="3">
        <v>0</v>
      </c>
      <c r="H83" s="3">
        <v>0</v>
      </c>
      <c r="I83" s="6" t="s">
        <v>34</v>
      </c>
      <c r="J83" s="3">
        <v>0</v>
      </c>
      <c r="K83" s="6" t="s">
        <v>48</v>
      </c>
      <c r="L83" s="3">
        <v>0</v>
      </c>
      <c r="M83" s="3">
        <v>0</v>
      </c>
      <c r="N83" s="6" t="s">
        <v>48</v>
      </c>
      <c r="O83" s="3">
        <v>0</v>
      </c>
      <c r="P83" s="3">
        <v>0</v>
      </c>
      <c r="Q83" s="3">
        <v>0</v>
      </c>
      <c r="R83" s="6" t="s">
        <v>48</v>
      </c>
      <c r="S83" s="15">
        <v>0</v>
      </c>
    </row>
    <row r="84" spans="2:19" ht="15">
      <c r="B84" s="2">
        <v>2015</v>
      </c>
      <c r="C84" s="3">
        <v>7</v>
      </c>
      <c r="D84" s="3">
        <v>10</v>
      </c>
      <c r="E84" s="3">
        <v>9</v>
      </c>
      <c r="F84" s="6" t="s">
        <v>53</v>
      </c>
      <c r="G84" s="3">
        <v>6</v>
      </c>
      <c r="H84" s="3">
        <v>38</v>
      </c>
      <c r="I84" s="6" t="s">
        <v>978</v>
      </c>
      <c r="J84" s="3">
        <v>1</v>
      </c>
      <c r="K84" s="6" t="s">
        <v>49</v>
      </c>
      <c r="L84" s="3">
        <v>1</v>
      </c>
      <c r="M84" s="3">
        <v>13</v>
      </c>
      <c r="N84" s="6" t="s">
        <v>50</v>
      </c>
      <c r="O84" s="3">
        <v>0</v>
      </c>
      <c r="P84" s="3">
        <v>1</v>
      </c>
      <c r="Q84" s="3">
        <v>1</v>
      </c>
      <c r="R84" s="6" t="s">
        <v>49</v>
      </c>
      <c r="S84" s="15">
        <v>10.5</v>
      </c>
    </row>
    <row r="85" spans="2:19" ht="15">
      <c r="B85" s="2">
        <v>2016</v>
      </c>
      <c r="C85" s="3">
        <v>19</v>
      </c>
      <c r="D85" s="3">
        <v>65</v>
      </c>
      <c r="E85" s="3">
        <v>120</v>
      </c>
      <c r="F85" s="6" t="s">
        <v>1126</v>
      </c>
      <c r="G85" s="3">
        <v>111</v>
      </c>
      <c r="H85" s="3">
        <v>394</v>
      </c>
      <c r="I85" s="6" t="s">
        <v>1190</v>
      </c>
      <c r="J85" s="3">
        <v>14</v>
      </c>
      <c r="K85" s="6" t="s">
        <v>180</v>
      </c>
      <c r="L85" s="3">
        <v>17</v>
      </c>
      <c r="M85" s="3">
        <v>127</v>
      </c>
      <c r="N85" s="6" t="s">
        <v>1191</v>
      </c>
      <c r="O85" s="3">
        <v>3</v>
      </c>
      <c r="P85" s="3">
        <v>27</v>
      </c>
      <c r="Q85" s="3">
        <v>30</v>
      </c>
      <c r="R85" s="6" t="s">
        <v>119</v>
      </c>
      <c r="S85" s="15">
        <v>153.5</v>
      </c>
    </row>
    <row r="86" spans="2:19" ht="15">
      <c r="B86" s="2">
        <v>2017</v>
      </c>
      <c r="C86" s="3">
        <v>15</v>
      </c>
      <c r="D86" s="3">
        <v>49</v>
      </c>
      <c r="E86" s="3">
        <v>70</v>
      </c>
      <c r="F86" s="6" t="s">
        <v>91</v>
      </c>
      <c r="G86" s="3">
        <v>56</v>
      </c>
      <c r="H86" s="3">
        <v>211</v>
      </c>
      <c r="I86" s="6" t="s">
        <v>993</v>
      </c>
      <c r="J86" s="3">
        <v>6</v>
      </c>
      <c r="K86" s="6" t="s">
        <v>97</v>
      </c>
      <c r="L86" s="3">
        <v>6</v>
      </c>
      <c r="M86" s="3">
        <v>83</v>
      </c>
      <c r="N86" s="6" t="s">
        <v>905</v>
      </c>
      <c r="O86" s="3">
        <v>0</v>
      </c>
      <c r="P86" s="3">
        <v>18</v>
      </c>
      <c r="Q86" s="3">
        <v>18</v>
      </c>
      <c r="R86" s="6" t="s">
        <v>81</v>
      </c>
      <c r="S86" s="15">
        <v>85</v>
      </c>
    </row>
    <row r="87" spans="2:19" ht="15">
      <c r="B87" s="19" t="s">
        <v>1194</v>
      </c>
      <c r="C87" s="21">
        <f>SUM(C83:C86)</f>
        <v>42</v>
      </c>
      <c r="D87" s="21">
        <f>SUM(D83:D86)</f>
        <v>125</v>
      </c>
      <c r="E87" s="21">
        <f>SUM(E83:E86)</f>
        <v>199</v>
      </c>
      <c r="F87" s="21" t="s">
        <v>242</v>
      </c>
      <c r="G87" s="21">
        <f>SUM(G83:G86)</f>
        <v>173</v>
      </c>
      <c r="H87" s="21">
        <f>SUM(H83:H86)</f>
        <v>643</v>
      </c>
      <c r="I87" s="21" t="s">
        <v>211</v>
      </c>
      <c r="J87" s="21">
        <f>SUM(J83:J86)</f>
        <v>21</v>
      </c>
      <c r="K87" s="21" t="s">
        <v>135</v>
      </c>
      <c r="L87" s="21">
        <f>SUM(L83:L86)</f>
        <v>24</v>
      </c>
      <c r="M87" s="21">
        <f>SUM(M83:M86)</f>
        <v>223</v>
      </c>
      <c r="N87" s="21" t="s">
        <v>327</v>
      </c>
      <c r="O87" s="21">
        <f>SUM(O83:O86)</f>
        <v>3</v>
      </c>
      <c r="P87" s="21">
        <f>SUM(P83:P86)</f>
        <v>46</v>
      </c>
      <c r="Q87" s="21">
        <f>SUM(Q83:Q86)</f>
        <v>49</v>
      </c>
      <c r="R87" s="21" t="s">
        <v>290</v>
      </c>
      <c r="S87" s="23">
        <f>SUM(S83:S86)</f>
        <v>249</v>
      </c>
    </row>
    <row r="88" spans="1:19" ht="15">
      <c r="A88" t="s">
        <v>907</v>
      </c>
      <c r="B88" s="2">
        <v>2014</v>
      </c>
      <c r="C88" s="3">
        <v>18</v>
      </c>
      <c r="D88" s="3">
        <v>50</v>
      </c>
      <c r="E88" s="3">
        <v>0</v>
      </c>
      <c r="F88" s="6" t="s">
        <v>48</v>
      </c>
      <c r="G88" s="3">
        <v>1</v>
      </c>
      <c r="H88" s="3">
        <v>2</v>
      </c>
      <c r="I88" s="6" t="s">
        <v>260</v>
      </c>
      <c r="J88" s="3">
        <v>190</v>
      </c>
      <c r="K88" s="6" t="s">
        <v>908</v>
      </c>
      <c r="L88" s="3">
        <v>6</v>
      </c>
      <c r="M88" s="3">
        <v>67</v>
      </c>
      <c r="N88" s="6" t="s">
        <v>591</v>
      </c>
      <c r="O88" s="3">
        <v>0</v>
      </c>
      <c r="P88" s="3">
        <v>0</v>
      </c>
      <c r="Q88" s="3">
        <v>0</v>
      </c>
      <c r="R88" s="6" t="s">
        <v>48</v>
      </c>
      <c r="S88" s="15">
        <v>6</v>
      </c>
    </row>
    <row r="89" spans="2:19" ht="15">
      <c r="B89" s="2">
        <v>2015</v>
      </c>
      <c r="C89" s="3">
        <v>23</v>
      </c>
      <c r="D89" s="3">
        <v>71</v>
      </c>
      <c r="E89" s="3">
        <v>6</v>
      </c>
      <c r="F89" s="6" t="s">
        <v>101</v>
      </c>
      <c r="G89" s="3">
        <v>5</v>
      </c>
      <c r="H89" s="3">
        <v>32</v>
      </c>
      <c r="I89" s="6" t="s">
        <v>979</v>
      </c>
      <c r="J89" s="3">
        <v>413</v>
      </c>
      <c r="K89" s="6" t="s">
        <v>980</v>
      </c>
      <c r="L89" s="3">
        <v>6</v>
      </c>
      <c r="M89" s="3">
        <v>148</v>
      </c>
      <c r="N89" s="6" t="s">
        <v>192</v>
      </c>
      <c r="O89" s="3">
        <v>1</v>
      </c>
      <c r="P89" s="3">
        <v>6</v>
      </c>
      <c r="Q89" s="3">
        <v>7</v>
      </c>
      <c r="R89" s="6" t="s">
        <v>49</v>
      </c>
      <c r="S89" s="15">
        <v>16</v>
      </c>
    </row>
    <row r="90" spans="2:19" ht="15">
      <c r="B90" s="2">
        <v>2016</v>
      </c>
      <c r="C90" s="3">
        <v>19</v>
      </c>
      <c r="D90" s="3">
        <v>65</v>
      </c>
      <c r="E90" s="3">
        <v>43</v>
      </c>
      <c r="F90" s="6" t="s">
        <v>581</v>
      </c>
      <c r="G90" s="3">
        <v>10</v>
      </c>
      <c r="H90" s="3">
        <v>133</v>
      </c>
      <c r="I90" s="6" t="s">
        <v>1124</v>
      </c>
      <c r="J90" s="3">
        <v>539</v>
      </c>
      <c r="K90" s="6" t="s">
        <v>1192</v>
      </c>
      <c r="L90" s="3">
        <v>9</v>
      </c>
      <c r="M90" s="3">
        <v>150</v>
      </c>
      <c r="N90" s="6" t="s">
        <v>272</v>
      </c>
      <c r="O90" s="3">
        <v>1</v>
      </c>
      <c r="P90" s="3">
        <v>8</v>
      </c>
      <c r="Q90" s="3">
        <v>9</v>
      </c>
      <c r="R90" s="6" t="s">
        <v>123</v>
      </c>
      <c r="S90" s="15">
        <v>57</v>
      </c>
    </row>
    <row r="91" spans="2:19" ht="15">
      <c r="B91" s="2">
        <v>2017</v>
      </c>
      <c r="C91" s="3">
        <v>26</v>
      </c>
      <c r="D91" s="3">
        <v>98</v>
      </c>
      <c r="E91" s="3">
        <v>32</v>
      </c>
      <c r="F91" s="6" t="s">
        <v>105</v>
      </c>
      <c r="G91" s="3">
        <v>8</v>
      </c>
      <c r="H91" s="3">
        <v>115</v>
      </c>
      <c r="I91" s="6" t="s">
        <v>773</v>
      </c>
      <c r="J91" s="3">
        <v>962</v>
      </c>
      <c r="K91" s="6" t="s">
        <v>1185</v>
      </c>
      <c r="L91" s="3">
        <v>10</v>
      </c>
      <c r="M91" s="3">
        <v>226</v>
      </c>
      <c r="N91" s="6" t="s">
        <v>272</v>
      </c>
      <c r="O91" s="3">
        <v>2</v>
      </c>
      <c r="P91" s="3">
        <v>5</v>
      </c>
      <c r="Q91" s="3">
        <v>7</v>
      </c>
      <c r="R91" s="6" t="s">
        <v>93</v>
      </c>
      <c r="S91" s="15">
        <v>46.5</v>
      </c>
    </row>
    <row r="92" spans="2:19" ht="15">
      <c r="B92" s="19" t="s">
        <v>1194</v>
      </c>
      <c r="C92" s="21">
        <f>SUM(C88:C91)</f>
        <v>86</v>
      </c>
      <c r="D92" s="21">
        <f>SUM(D88:D91)</f>
        <v>284</v>
      </c>
      <c r="E92" s="21">
        <f>SUM(E88:E91)</f>
        <v>81</v>
      </c>
      <c r="F92" s="21" t="s">
        <v>375</v>
      </c>
      <c r="G92" s="21">
        <f>SUM(G88:G91)</f>
        <v>24</v>
      </c>
      <c r="H92" s="21">
        <f>SUM(H88:H91)</f>
        <v>282</v>
      </c>
      <c r="I92" s="21" t="s">
        <v>84</v>
      </c>
      <c r="J92" s="21">
        <f>SUM(J88:J91)</f>
        <v>2104</v>
      </c>
      <c r="K92" s="21" t="s">
        <v>1199</v>
      </c>
      <c r="L92" s="21">
        <f>SUM(L88:L91)</f>
        <v>31</v>
      </c>
      <c r="M92" s="21">
        <f>SUM(M88:M91)</f>
        <v>591</v>
      </c>
      <c r="N92" s="21" t="s">
        <v>192</v>
      </c>
      <c r="O92" s="21">
        <f>SUM(O88:O91)</f>
        <v>4</v>
      </c>
      <c r="P92" s="21">
        <f>SUM(P88:P91)</f>
        <v>19</v>
      </c>
      <c r="Q92" s="21">
        <f>SUM(Q88:Q91)</f>
        <v>23</v>
      </c>
      <c r="R92" s="21" t="s">
        <v>101</v>
      </c>
      <c r="S92" s="23">
        <f>SUM(S88:S91)</f>
        <v>125.5</v>
      </c>
    </row>
    <row r="93" spans="1:19" ht="15">
      <c r="A93" t="s">
        <v>729</v>
      </c>
      <c r="B93" s="2">
        <v>2013</v>
      </c>
      <c r="C93" s="3">
        <v>5</v>
      </c>
      <c r="D93" s="3">
        <v>8</v>
      </c>
      <c r="E93" s="3">
        <v>1</v>
      </c>
      <c r="F93" s="6" t="s">
        <v>185</v>
      </c>
      <c r="G93" s="3">
        <v>1</v>
      </c>
      <c r="H93" s="3">
        <v>4</v>
      </c>
      <c r="I93" s="6" t="s">
        <v>34</v>
      </c>
      <c r="J93" s="3">
        <v>0</v>
      </c>
      <c r="K93" s="6" t="s">
        <v>48</v>
      </c>
      <c r="L93" s="3">
        <v>0</v>
      </c>
      <c r="M93" s="3">
        <v>3</v>
      </c>
      <c r="N93" s="6" t="s">
        <v>116</v>
      </c>
      <c r="O93" s="3">
        <v>0</v>
      </c>
      <c r="P93" s="3">
        <v>0</v>
      </c>
      <c r="Q93" s="3">
        <v>0</v>
      </c>
      <c r="R93" s="6" t="s">
        <v>48</v>
      </c>
      <c r="S93" s="15">
        <v>1</v>
      </c>
    </row>
    <row r="94" spans="2:19" ht="15">
      <c r="B94" s="2">
        <v>2014</v>
      </c>
      <c r="C94" s="3">
        <v>1</v>
      </c>
      <c r="D94" s="3">
        <v>1</v>
      </c>
      <c r="E94" s="3">
        <v>0</v>
      </c>
      <c r="F94" s="6" t="s">
        <v>48</v>
      </c>
      <c r="G94" s="3">
        <v>0</v>
      </c>
      <c r="H94" s="3">
        <v>0</v>
      </c>
      <c r="I94" s="6" t="s">
        <v>34</v>
      </c>
      <c r="J94" s="3">
        <v>0</v>
      </c>
      <c r="K94" s="6" t="s">
        <v>48</v>
      </c>
      <c r="L94" s="3">
        <v>0</v>
      </c>
      <c r="M94" s="3">
        <v>0</v>
      </c>
      <c r="N94" s="6" t="s">
        <v>48</v>
      </c>
      <c r="O94" s="3">
        <v>0</v>
      </c>
      <c r="P94" s="3">
        <v>0</v>
      </c>
      <c r="Q94" s="3">
        <v>0</v>
      </c>
      <c r="R94" s="6" t="s">
        <v>48</v>
      </c>
      <c r="S94" s="15">
        <v>0</v>
      </c>
    </row>
    <row r="95" spans="2:19" ht="15">
      <c r="B95" s="19" t="s">
        <v>1194</v>
      </c>
      <c r="C95" s="21">
        <f>SUM(C93:C94)</f>
        <v>6</v>
      </c>
      <c r="D95" s="21">
        <f>SUM(D93:D94)</f>
        <v>9</v>
      </c>
      <c r="E95" s="21">
        <f>SUM(E93:E94)</f>
        <v>1</v>
      </c>
      <c r="F95" s="21" t="s">
        <v>179</v>
      </c>
      <c r="G95" s="21">
        <f>SUM(G93:G94)</f>
        <v>1</v>
      </c>
      <c r="H95" s="21">
        <f>SUM(H93:H94)</f>
        <v>4</v>
      </c>
      <c r="I95" s="21" t="s">
        <v>34</v>
      </c>
      <c r="J95" s="21">
        <f>SUM(J93:J94)</f>
        <v>0</v>
      </c>
      <c r="K95" s="21" t="s">
        <v>48</v>
      </c>
      <c r="L95" s="21">
        <f>SUM(L93:L94)</f>
        <v>0</v>
      </c>
      <c r="M95" s="21">
        <f>SUM(M93:M94)</f>
        <v>3</v>
      </c>
      <c r="N95" s="21" t="s">
        <v>105</v>
      </c>
      <c r="O95" s="21">
        <f>SUM(O93:O94)</f>
        <v>0</v>
      </c>
      <c r="P95" s="21">
        <f>SUM(P93:P94)</f>
        <v>0</v>
      </c>
      <c r="Q95" s="21">
        <f>SUM(Q93:Q94)</f>
        <v>0</v>
      </c>
      <c r="R95" s="21" t="s">
        <v>48</v>
      </c>
      <c r="S95" s="23">
        <f>SUM(S93:S94)</f>
        <v>1</v>
      </c>
    </row>
    <row r="96" spans="1:19" ht="15">
      <c r="A96" t="s">
        <v>398</v>
      </c>
      <c r="B96" s="2">
        <v>2012</v>
      </c>
      <c r="C96" s="3">
        <v>18</v>
      </c>
      <c r="D96" s="3">
        <v>42</v>
      </c>
      <c r="E96" s="3">
        <v>41</v>
      </c>
      <c r="F96" s="6" t="s">
        <v>399</v>
      </c>
      <c r="G96" s="3">
        <v>15</v>
      </c>
      <c r="H96" s="3">
        <v>95</v>
      </c>
      <c r="I96" s="6" t="s">
        <v>36</v>
      </c>
      <c r="J96" s="3">
        <v>155</v>
      </c>
      <c r="K96" s="6" t="s">
        <v>400</v>
      </c>
      <c r="L96" s="3">
        <v>10</v>
      </c>
      <c r="M96" s="3">
        <v>61</v>
      </c>
      <c r="N96" s="6" t="s">
        <v>302</v>
      </c>
      <c r="O96" s="3">
        <v>4</v>
      </c>
      <c r="P96" s="3">
        <v>7</v>
      </c>
      <c r="Q96" s="3">
        <v>11</v>
      </c>
      <c r="R96" s="6" t="s">
        <v>136</v>
      </c>
      <c r="S96" s="15">
        <v>58.5</v>
      </c>
    </row>
    <row r="97" spans="2:19" ht="15">
      <c r="B97" s="2">
        <v>2013</v>
      </c>
      <c r="C97" s="3">
        <v>27</v>
      </c>
      <c r="D97" s="3">
        <v>89</v>
      </c>
      <c r="E97" s="3">
        <v>47</v>
      </c>
      <c r="F97" s="6" t="s">
        <v>166</v>
      </c>
      <c r="G97" s="3">
        <v>17</v>
      </c>
      <c r="H97" s="3">
        <v>142</v>
      </c>
      <c r="I97" s="6" t="s">
        <v>433</v>
      </c>
      <c r="J97" s="3">
        <v>632</v>
      </c>
      <c r="K97" s="6" t="s">
        <v>730</v>
      </c>
      <c r="L97" s="3">
        <v>12</v>
      </c>
      <c r="M97" s="3">
        <v>95</v>
      </c>
      <c r="N97" s="6" t="s">
        <v>361</v>
      </c>
      <c r="O97" s="3">
        <v>13</v>
      </c>
      <c r="P97" s="3">
        <v>34</v>
      </c>
      <c r="Q97" s="3">
        <v>47</v>
      </c>
      <c r="R97" s="6" t="s">
        <v>166</v>
      </c>
      <c r="S97" s="15">
        <v>89</v>
      </c>
    </row>
    <row r="98" spans="2:19" ht="15">
      <c r="B98" s="2">
        <v>2014</v>
      </c>
      <c r="C98" s="3">
        <v>23</v>
      </c>
      <c r="D98" s="3">
        <v>73</v>
      </c>
      <c r="E98" s="3">
        <v>13</v>
      </c>
      <c r="F98" s="6" t="s">
        <v>165</v>
      </c>
      <c r="G98" s="3">
        <v>16</v>
      </c>
      <c r="H98" s="3">
        <v>62</v>
      </c>
      <c r="I98" s="6" t="s">
        <v>909</v>
      </c>
      <c r="J98" s="3">
        <v>269</v>
      </c>
      <c r="K98" s="6" t="s">
        <v>910</v>
      </c>
      <c r="L98" s="3">
        <v>25</v>
      </c>
      <c r="M98" s="3">
        <v>72</v>
      </c>
      <c r="N98" s="6" t="s">
        <v>82</v>
      </c>
      <c r="O98" s="3">
        <v>3</v>
      </c>
      <c r="P98" s="3">
        <v>6</v>
      </c>
      <c r="Q98" s="3">
        <v>9</v>
      </c>
      <c r="R98" s="6" t="s">
        <v>97</v>
      </c>
      <c r="S98" s="15">
        <v>44</v>
      </c>
    </row>
    <row r="99" spans="2:19" ht="15">
      <c r="B99" s="2">
        <v>2015</v>
      </c>
      <c r="C99" s="3">
        <v>19</v>
      </c>
      <c r="D99" s="3">
        <v>63</v>
      </c>
      <c r="E99" s="3">
        <v>20</v>
      </c>
      <c r="F99" s="6" t="s">
        <v>385</v>
      </c>
      <c r="G99" s="3">
        <v>5</v>
      </c>
      <c r="H99" s="3">
        <v>56</v>
      </c>
      <c r="I99" s="6" t="s">
        <v>390</v>
      </c>
      <c r="J99" s="3">
        <v>369</v>
      </c>
      <c r="K99" s="6" t="s">
        <v>981</v>
      </c>
      <c r="L99" s="3">
        <v>20</v>
      </c>
      <c r="M99" s="3">
        <v>63</v>
      </c>
      <c r="N99" s="6" t="s">
        <v>51</v>
      </c>
      <c r="O99" s="3">
        <v>11</v>
      </c>
      <c r="P99" s="3">
        <v>35</v>
      </c>
      <c r="Q99" s="3">
        <v>46</v>
      </c>
      <c r="R99" s="6" t="s">
        <v>76</v>
      </c>
      <c r="S99" s="15">
        <v>68.5</v>
      </c>
    </row>
    <row r="100" spans="2:19" ht="15">
      <c r="B100" s="19" t="s">
        <v>1194</v>
      </c>
      <c r="C100" s="21">
        <f>SUM(C96:C99)</f>
        <v>87</v>
      </c>
      <c r="D100" s="21">
        <f>SUM(D96:D99)</f>
        <v>267</v>
      </c>
      <c r="E100" s="21">
        <f>SUM(E96:E99)</f>
        <v>121</v>
      </c>
      <c r="F100" s="21" t="s">
        <v>178</v>
      </c>
      <c r="G100" s="21">
        <f>SUM(G96:G99)</f>
        <v>53</v>
      </c>
      <c r="H100" s="21">
        <f>SUM(H96:H99)</f>
        <v>355</v>
      </c>
      <c r="I100" s="21" t="s">
        <v>363</v>
      </c>
      <c r="J100" s="21">
        <f>SUM(J96:J99)</f>
        <v>1425</v>
      </c>
      <c r="K100" s="21" t="s">
        <v>1200</v>
      </c>
      <c r="L100" s="21">
        <f>SUM(L96:L99)</f>
        <v>67</v>
      </c>
      <c r="M100" s="21">
        <f>SUM(M96:M99)</f>
        <v>291</v>
      </c>
      <c r="N100" s="21" t="s">
        <v>153</v>
      </c>
      <c r="O100" s="21">
        <f>SUM(O96:O99)</f>
        <v>31</v>
      </c>
      <c r="P100" s="21">
        <f>SUM(P96:P99)</f>
        <v>82</v>
      </c>
      <c r="Q100" s="21">
        <f>SUM(Q96:Q99)</f>
        <v>113</v>
      </c>
      <c r="R100" s="21" t="s">
        <v>172</v>
      </c>
      <c r="S100" s="23">
        <f>SUM(S96:S99)</f>
        <v>260</v>
      </c>
    </row>
    <row r="101" spans="1:19" ht="15">
      <c r="A101" t="s">
        <v>1193</v>
      </c>
      <c r="B101" s="2">
        <v>2016</v>
      </c>
      <c r="C101" s="3">
        <v>12</v>
      </c>
      <c r="D101" s="3">
        <v>33</v>
      </c>
      <c r="E101" s="3">
        <v>0</v>
      </c>
      <c r="F101" s="6" t="s">
        <v>48</v>
      </c>
      <c r="G101" s="3">
        <v>0</v>
      </c>
      <c r="H101" s="3">
        <v>8</v>
      </c>
      <c r="I101" s="6" t="s">
        <v>34</v>
      </c>
      <c r="J101" s="3">
        <v>8</v>
      </c>
      <c r="K101" s="6" t="s">
        <v>315</v>
      </c>
      <c r="L101" s="3">
        <v>0</v>
      </c>
      <c r="M101" s="3">
        <v>31</v>
      </c>
      <c r="N101" s="6" t="s">
        <v>616</v>
      </c>
      <c r="O101" s="3">
        <v>0</v>
      </c>
      <c r="P101" s="3">
        <v>0</v>
      </c>
      <c r="Q101" s="3">
        <v>0</v>
      </c>
      <c r="R101" s="6" t="s">
        <v>48</v>
      </c>
      <c r="S101" s="15">
        <v>0</v>
      </c>
    </row>
    <row r="102" spans="2:19" ht="15">
      <c r="B102" s="19" t="s">
        <v>1194</v>
      </c>
      <c r="C102" s="20">
        <v>12</v>
      </c>
      <c r="D102" s="20">
        <v>33</v>
      </c>
      <c r="E102" s="20">
        <v>0</v>
      </c>
      <c r="F102" s="21" t="s">
        <v>48</v>
      </c>
      <c r="G102" s="20">
        <v>0</v>
      </c>
      <c r="H102" s="20">
        <v>8</v>
      </c>
      <c r="I102" s="21" t="s">
        <v>34</v>
      </c>
      <c r="J102" s="20">
        <v>8</v>
      </c>
      <c r="K102" s="21" t="s">
        <v>315</v>
      </c>
      <c r="L102" s="20">
        <v>0</v>
      </c>
      <c r="M102" s="20">
        <v>31</v>
      </c>
      <c r="N102" s="21" t="s">
        <v>616</v>
      </c>
      <c r="O102" s="20">
        <v>0</v>
      </c>
      <c r="P102" s="20">
        <v>0</v>
      </c>
      <c r="Q102" s="20">
        <v>0</v>
      </c>
      <c r="R102" s="21" t="s">
        <v>48</v>
      </c>
      <c r="S102" s="22">
        <v>0</v>
      </c>
    </row>
    <row r="103" spans="1:19" ht="15">
      <c r="A103" t="s">
        <v>401</v>
      </c>
      <c r="B103" s="2">
        <v>2012</v>
      </c>
      <c r="C103" s="3">
        <v>29</v>
      </c>
      <c r="D103" s="3">
        <v>97</v>
      </c>
      <c r="E103" s="3">
        <v>143</v>
      </c>
      <c r="F103" s="6" t="s">
        <v>86</v>
      </c>
      <c r="G103" s="3">
        <v>76</v>
      </c>
      <c r="H103" s="3">
        <v>363</v>
      </c>
      <c r="I103" s="6" t="s">
        <v>350</v>
      </c>
      <c r="J103" s="3">
        <v>9</v>
      </c>
      <c r="K103" s="6" t="s">
        <v>205</v>
      </c>
      <c r="L103" s="3">
        <v>7</v>
      </c>
      <c r="M103" s="3">
        <v>49</v>
      </c>
      <c r="N103" s="6" t="s">
        <v>125</v>
      </c>
      <c r="O103" s="3">
        <v>17</v>
      </c>
      <c r="P103" s="3">
        <v>38</v>
      </c>
      <c r="Q103" s="3">
        <v>55</v>
      </c>
      <c r="R103" s="6" t="s">
        <v>387</v>
      </c>
      <c r="S103" s="15">
        <v>186</v>
      </c>
    </row>
    <row r="104" spans="2:19" ht="15">
      <c r="B104" s="2">
        <v>2013</v>
      </c>
      <c r="C104" s="3">
        <v>26</v>
      </c>
      <c r="D104" s="3">
        <v>88</v>
      </c>
      <c r="E104" s="3">
        <v>131</v>
      </c>
      <c r="F104" s="6" t="s">
        <v>731</v>
      </c>
      <c r="G104" s="3">
        <v>63</v>
      </c>
      <c r="H104" s="3">
        <v>352</v>
      </c>
      <c r="I104" s="6" t="s">
        <v>732</v>
      </c>
      <c r="J104" s="3">
        <v>10</v>
      </c>
      <c r="K104" s="6" t="s">
        <v>179</v>
      </c>
      <c r="L104" s="3">
        <v>7</v>
      </c>
      <c r="M104" s="3">
        <v>74</v>
      </c>
      <c r="N104" s="6" t="s">
        <v>339</v>
      </c>
      <c r="O104" s="3">
        <v>30</v>
      </c>
      <c r="P104" s="3">
        <v>43</v>
      </c>
      <c r="Q104" s="3">
        <v>73</v>
      </c>
      <c r="R104" s="6" t="s">
        <v>238</v>
      </c>
      <c r="S104" s="15">
        <v>189.5</v>
      </c>
    </row>
    <row r="105" spans="2:19" ht="15">
      <c r="B105" s="2">
        <v>2014</v>
      </c>
      <c r="C105" s="3">
        <v>24</v>
      </c>
      <c r="D105" s="3">
        <v>81</v>
      </c>
      <c r="E105" s="3">
        <v>141</v>
      </c>
      <c r="F105" s="6" t="s">
        <v>626</v>
      </c>
      <c r="G105" s="3">
        <v>74</v>
      </c>
      <c r="H105" s="3">
        <v>329</v>
      </c>
      <c r="I105" s="6" t="s">
        <v>911</v>
      </c>
      <c r="J105" s="3">
        <v>2</v>
      </c>
      <c r="K105" s="6" t="s">
        <v>217</v>
      </c>
      <c r="L105" s="3">
        <v>1</v>
      </c>
      <c r="M105" s="3">
        <v>30</v>
      </c>
      <c r="N105" s="6" t="s">
        <v>81</v>
      </c>
      <c r="O105" s="3">
        <v>13</v>
      </c>
      <c r="P105" s="3">
        <v>35</v>
      </c>
      <c r="Q105" s="3">
        <v>48</v>
      </c>
      <c r="R105" s="6" t="s">
        <v>387</v>
      </c>
      <c r="S105" s="15">
        <v>172.5</v>
      </c>
    </row>
    <row r="106" spans="2:19" ht="15">
      <c r="B106" s="19" t="s">
        <v>1194</v>
      </c>
      <c r="C106" s="21">
        <f>SUM(C103:C105)</f>
        <v>79</v>
      </c>
      <c r="D106" s="21">
        <f>SUM(D103:D105)</f>
        <v>266</v>
      </c>
      <c r="E106" s="21">
        <f>SUM(E103:E105)</f>
        <v>415</v>
      </c>
      <c r="F106" s="21" t="s">
        <v>444</v>
      </c>
      <c r="G106" s="21">
        <f>SUM(G103:G105)</f>
        <v>213</v>
      </c>
      <c r="H106" s="21">
        <f>SUM(H103:H105)</f>
        <v>1044</v>
      </c>
      <c r="I106" s="21" t="s">
        <v>732</v>
      </c>
      <c r="J106" s="21">
        <f>SUM(J103:J105)</f>
        <v>21</v>
      </c>
      <c r="K106" s="21" t="s">
        <v>101</v>
      </c>
      <c r="L106" s="21">
        <f>SUM(L103:L105)</f>
        <v>15</v>
      </c>
      <c r="M106" s="21">
        <f>SUM(M103:M105)</f>
        <v>153</v>
      </c>
      <c r="N106" s="21" t="s">
        <v>387</v>
      </c>
      <c r="O106" s="21">
        <f>SUM(O103:O105)</f>
        <v>60</v>
      </c>
      <c r="P106" s="21">
        <f>SUM(P103:P105)</f>
        <v>116</v>
      </c>
      <c r="Q106" s="21">
        <f>SUM(Q103:Q105)</f>
        <v>176</v>
      </c>
      <c r="R106" s="21" t="s">
        <v>581</v>
      </c>
      <c r="S106" s="23">
        <f>SUM(S103:S105)</f>
        <v>548</v>
      </c>
    </row>
    <row r="107" spans="1:19" ht="15">
      <c r="A107" t="s">
        <v>402</v>
      </c>
      <c r="B107" s="2">
        <v>2012</v>
      </c>
      <c r="C107" s="3">
        <v>30</v>
      </c>
      <c r="D107" s="3">
        <v>98</v>
      </c>
      <c r="E107" s="3">
        <v>186</v>
      </c>
      <c r="F107" s="6" t="s">
        <v>403</v>
      </c>
      <c r="G107" s="3">
        <v>66</v>
      </c>
      <c r="H107" s="3">
        <v>459</v>
      </c>
      <c r="I107" s="6" t="s">
        <v>404</v>
      </c>
      <c r="J107" s="3">
        <v>6</v>
      </c>
      <c r="K107" s="6" t="s">
        <v>155</v>
      </c>
      <c r="L107" s="3">
        <v>14</v>
      </c>
      <c r="M107" s="3">
        <v>68</v>
      </c>
      <c r="N107" s="6" t="s">
        <v>308</v>
      </c>
      <c r="O107" s="3">
        <v>12</v>
      </c>
      <c r="P107" s="3">
        <v>20</v>
      </c>
      <c r="Q107" s="3">
        <v>32</v>
      </c>
      <c r="R107" s="6" t="s">
        <v>405</v>
      </c>
      <c r="S107" s="15">
        <v>222</v>
      </c>
    </row>
    <row r="108" spans="2:19" ht="15">
      <c r="B108" s="2">
        <v>2013</v>
      </c>
      <c r="C108" s="3">
        <v>27</v>
      </c>
      <c r="D108" s="3">
        <v>93</v>
      </c>
      <c r="E108" s="3">
        <v>213</v>
      </c>
      <c r="F108" s="6" t="s">
        <v>407</v>
      </c>
      <c r="G108" s="3">
        <v>66</v>
      </c>
      <c r="H108" s="3">
        <v>467</v>
      </c>
      <c r="I108" s="6" t="s">
        <v>733</v>
      </c>
      <c r="J108" s="3">
        <v>2</v>
      </c>
      <c r="K108" s="6" t="s">
        <v>217</v>
      </c>
      <c r="L108" s="3">
        <v>0</v>
      </c>
      <c r="M108" s="3">
        <v>21</v>
      </c>
      <c r="N108" s="6" t="s">
        <v>109</v>
      </c>
      <c r="O108" s="3">
        <v>11</v>
      </c>
      <c r="P108" s="3">
        <v>21</v>
      </c>
      <c r="Q108" s="3">
        <v>32</v>
      </c>
      <c r="R108" s="6" t="s">
        <v>405</v>
      </c>
      <c r="S108" s="15">
        <v>234.5</v>
      </c>
    </row>
    <row r="109" spans="2:19" ht="15">
      <c r="B109" s="2">
        <v>2014</v>
      </c>
      <c r="C109" s="3">
        <v>22</v>
      </c>
      <c r="D109" s="3">
        <v>73</v>
      </c>
      <c r="E109" s="3">
        <v>139</v>
      </c>
      <c r="F109" s="6" t="s">
        <v>403</v>
      </c>
      <c r="G109" s="3">
        <v>41</v>
      </c>
      <c r="H109" s="3">
        <v>347</v>
      </c>
      <c r="I109" s="6" t="s">
        <v>855</v>
      </c>
      <c r="J109" s="3">
        <v>4</v>
      </c>
      <c r="K109" s="6" t="s">
        <v>190</v>
      </c>
      <c r="L109" s="3">
        <v>0</v>
      </c>
      <c r="M109" s="3">
        <v>20</v>
      </c>
      <c r="N109" s="6" t="s">
        <v>206</v>
      </c>
      <c r="O109" s="3">
        <v>10</v>
      </c>
      <c r="P109" s="3">
        <v>34</v>
      </c>
      <c r="Q109" s="3">
        <v>44</v>
      </c>
      <c r="R109" s="6" t="s">
        <v>54</v>
      </c>
      <c r="S109" s="15">
        <v>166</v>
      </c>
    </row>
    <row r="110" spans="2:19" ht="15">
      <c r="B110" s="2">
        <v>2015</v>
      </c>
      <c r="C110" s="3">
        <v>22</v>
      </c>
      <c r="D110" s="3">
        <v>77</v>
      </c>
      <c r="E110" s="3">
        <v>191</v>
      </c>
      <c r="F110" s="6" t="s">
        <v>95</v>
      </c>
      <c r="G110" s="3">
        <v>90</v>
      </c>
      <c r="H110" s="3">
        <v>623</v>
      </c>
      <c r="I110" s="6" t="s">
        <v>850</v>
      </c>
      <c r="J110" s="3">
        <v>6</v>
      </c>
      <c r="K110" s="6" t="s">
        <v>101</v>
      </c>
      <c r="L110" s="3">
        <v>13</v>
      </c>
      <c r="M110" s="3">
        <v>138</v>
      </c>
      <c r="N110" s="6" t="s">
        <v>222</v>
      </c>
      <c r="O110" s="3">
        <v>3</v>
      </c>
      <c r="P110" s="3">
        <v>49</v>
      </c>
      <c r="Q110" s="3">
        <v>52</v>
      </c>
      <c r="R110" s="6" t="s">
        <v>160</v>
      </c>
      <c r="S110" s="15">
        <v>231.5</v>
      </c>
    </row>
    <row r="111" spans="2:19" ht="15">
      <c r="B111" s="19" t="s">
        <v>1194</v>
      </c>
      <c r="C111" s="21">
        <f>SUM(C107:C110)</f>
        <v>101</v>
      </c>
      <c r="D111" s="21">
        <f>SUM(D107:D110)</f>
        <v>341</v>
      </c>
      <c r="E111" s="21">
        <f>SUM(E107:E110)</f>
        <v>729</v>
      </c>
      <c r="F111" s="21" t="s">
        <v>620</v>
      </c>
      <c r="G111" s="21">
        <f>SUM(G107:G110)</f>
        <v>263</v>
      </c>
      <c r="H111" s="21">
        <f>SUM(H107:H110)</f>
        <v>1896</v>
      </c>
      <c r="I111" s="21" t="s">
        <v>384</v>
      </c>
      <c r="J111" s="21">
        <f>SUM(J107:J110)</f>
        <v>18</v>
      </c>
      <c r="K111" s="21" t="s">
        <v>190</v>
      </c>
      <c r="L111" s="21">
        <f>SUM(L107:L110)</f>
        <v>27</v>
      </c>
      <c r="M111" s="21">
        <f>SUM(M107:M110)</f>
        <v>247</v>
      </c>
      <c r="N111" s="21" t="s">
        <v>334</v>
      </c>
      <c r="O111" s="21">
        <f>SUM(O107:O110)</f>
        <v>36</v>
      </c>
      <c r="P111" s="21">
        <f>SUM(P107:P110)</f>
        <v>124</v>
      </c>
      <c r="Q111" s="21">
        <f>SUM(Q107:Q110)</f>
        <v>160</v>
      </c>
      <c r="R111" s="21" t="s">
        <v>292</v>
      </c>
      <c r="S111" s="23">
        <f>SUM(S107:S110)</f>
        <v>854</v>
      </c>
    </row>
    <row r="112" spans="1:19" ht="15">
      <c r="A112" t="s">
        <v>982</v>
      </c>
      <c r="B112" s="2">
        <v>2015</v>
      </c>
      <c r="C112" s="3">
        <v>5</v>
      </c>
      <c r="D112" s="3">
        <v>6</v>
      </c>
      <c r="E112" s="3">
        <v>0</v>
      </c>
      <c r="F112" s="6" t="s">
        <v>48</v>
      </c>
      <c r="G112" s="3">
        <v>0</v>
      </c>
      <c r="H112" s="3">
        <v>1</v>
      </c>
      <c r="I112" s="6" t="s">
        <v>34</v>
      </c>
      <c r="J112" s="3">
        <v>1</v>
      </c>
      <c r="K112" s="6" t="s">
        <v>135</v>
      </c>
      <c r="L112" s="3">
        <v>0</v>
      </c>
      <c r="M112" s="3">
        <v>15</v>
      </c>
      <c r="N112" s="6" t="s">
        <v>349</v>
      </c>
      <c r="O112" s="3">
        <v>0</v>
      </c>
      <c r="P112" s="3">
        <v>0</v>
      </c>
      <c r="Q112" s="3">
        <v>0</v>
      </c>
      <c r="R112" s="6" t="s">
        <v>48</v>
      </c>
      <c r="S112" s="15">
        <v>0</v>
      </c>
    </row>
    <row r="113" spans="2:19" ht="15">
      <c r="B113" s="2">
        <v>2016</v>
      </c>
      <c r="C113" s="3">
        <v>9</v>
      </c>
      <c r="D113" s="3">
        <v>26</v>
      </c>
      <c r="E113" s="3">
        <v>0</v>
      </c>
      <c r="F113" s="6" t="s">
        <v>48</v>
      </c>
      <c r="G113" s="3">
        <v>0</v>
      </c>
      <c r="H113" s="3">
        <v>2</v>
      </c>
      <c r="I113" s="6" t="s">
        <v>34</v>
      </c>
      <c r="J113" s="3">
        <v>1</v>
      </c>
      <c r="K113" s="6" t="s">
        <v>128</v>
      </c>
      <c r="L113" s="3">
        <v>3</v>
      </c>
      <c r="M113" s="3">
        <v>9</v>
      </c>
      <c r="N113" s="6" t="s">
        <v>413</v>
      </c>
      <c r="O113" s="3">
        <v>0</v>
      </c>
      <c r="P113" s="3">
        <v>0</v>
      </c>
      <c r="Q113" s="3">
        <v>0</v>
      </c>
      <c r="R113" s="6" t="s">
        <v>48</v>
      </c>
      <c r="S113" s="15">
        <v>3</v>
      </c>
    </row>
    <row r="114" spans="2:19" ht="15">
      <c r="B114" s="19" t="s">
        <v>1194</v>
      </c>
      <c r="C114" s="21">
        <f>SUM(C112:C113)</f>
        <v>14</v>
      </c>
      <c r="D114" s="21">
        <f>SUM(D112:D113)</f>
        <v>32</v>
      </c>
      <c r="E114" s="21">
        <f>SUM(E112:E113)</f>
        <v>0</v>
      </c>
      <c r="F114" s="21" t="s">
        <v>48</v>
      </c>
      <c r="G114" s="21">
        <f>SUM(G112:G113)</f>
        <v>0</v>
      </c>
      <c r="H114" s="21">
        <f>SUM(H112:H113)</f>
        <v>3</v>
      </c>
      <c r="I114" s="21" t="s">
        <v>34</v>
      </c>
      <c r="J114" s="21">
        <f>SUM(J112:J113)</f>
        <v>2</v>
      </c>
      <c r="K114" s="21" t="s">
        <v>155</v>
      </c>
      <c r="L114" s="21">
        <f>SUM(L112:L113)</f>
        <v>3</v>
      </c>
      <c r="M114" s="21">
        <f>SUM(M112:M113)</f>
        <v>24</v>
      </c>
      <c r="N114" s="21" t="s">
        <v>88</v>
      </c>
      <c r="O114" s="21">
        <f>SUM(O112:O113)</f>
        <v>0</v>
      </c>
      <c r="P114" s="21">
        <f>SUM(P112:P113)</f>
        <v>0</v>
      </c>
      <c r="Q114" s="21">
        <f>SUM(Q112:Q113)</f>
        <v>0</v>
      </c>
      <c r="R114" s="21" t="s">
        <v>48</v>
      </c>
      <c r="S114" s="23">
        <f>SUM(S112:S113)</f>
        <v>3</v>
      </c>
    </row>
    <row r="115" spans="1:19" ht="15">
      <c r="A115" t="s">
        <v>406</v>
      </c>
      <c r="B115" s="2">
        <v>2012</v>
      </c>
      <c r="C115" s="3">
        <v>24</v>
      </c>
      <c r="D115" s="3">
        <v>75</v>
      </c>
      <c r="E115" s="3">
        <v>2</v>
      </c>
      <c r="F115" s="6" t="s">
        <v>103</v>
      </c>
      <c r="G115" s="3">
        <v>0</v>
      </c>
      <c r="H115" s="3">
        <v>15</v>
      </c>
      <c r="I115" s="6" t="s">
        <v>379</v>
      </c>
      <c r="J115" s="3">
        <v>6</v>
      </c>
      <c r="K115" s="6" t="s">
        <v>101</v>
      </c>
      <c r="L115" s="3">
        <v>6</v>
      </c>
      <c r="M115" s="3">
        <v>172</v>
      </c>
      <c r="N115" s="6" t="s">
        <v>407</v>
      </c>
      <c r="O115" s="3">
        <v>0</v>
      </c>
      <c r="P115" s="3">
        <v>0</v>
      </c>
      <c r="Q115" s="3">
        <v>0</v>
      </c>
      <c r="R115" s="6" t="s">
        <v>48</v>
      </c>
      <c r="S115" s="15">
        <v>8</v>
      </c>
    </row>
    <row r="116" spans="2:19" ht="15">
      <c r="B116" s="2">
        <v>2013</v>
      </c>
      <c r="C116" s="3">
        <v>31</v>
      </c>
      <c r="D116" s="3">
        <v>106</v>
      </c>
      <c r="E116" s="3">
        <v>2</v>
      </c>
      <c r="F116" s="6" t="s">
        <v>217</v>
      </c>
      <c r="G116" s="3">
        <v>7</v>
      </c>
      <c r="H116" s="3">
        <v>30</v>
      </c>
      <c r="I116" s="6" t="s">
        <v>734</v>
      </c>
      <c r="J116" s="3">
        <v>19</v>
      </c>
      <c r="K116" s="6" t="s">
        <v>165</v>
      </c>
      <c r="L116" s="3">
        <v>14</v>
      </c>
      <c r="M116" s="3">
        <v>223</v>
      </c>
      <c r="N116" s="6" t="s">
        <v>735</v>
      </c>
      <c r="O116" s="3">
        <v>0</v>
      </c>
      <c r="P116" s="3">
        <v>1</v>
      </c>
      <c r="Q116" s="3">
        <v>1</v>
      </c>
      <c r="R116" s="6" t="s">
        <v>78</v>
      </c>
      <c r="S116" s="15">
        <v>16.5</v>
      </c>
    </row>
    <row r="117" spans="2:19" ht="15">
      <c r="B117" s="2">
        <v>2014</v>
      </c>
      <c r="C117" s="3">
        <v>25</v>
      </c>
      <c r="D117" s="3">
        <v>83</v>
      </c>
      <c r="E117" s="3">
        <v>1</v>
      </c>
      <c r="F117" s="6" t="s">
        <v>78</v>
      </c>
      <c r="G117" s="3">
        <v>1</v>
      </c>
      <c r="H117" s="3">
        <v>6</v>
      </c>
      <c r="I117" s="6" t="s">
        <v>34</v>
      </c>
      <c r="J117" s="3">
        <v>11</v>
      </c>
      <c r="K117" s="6" t="s">
        <v>185</v>
      </c>
      <c r="L117" s="3">
        <v>2</v>
      </c>
      <c r="M117" s="3">
        <v>137</v>
      </c>
      <c r="N117" s="6" t="s">
        <v>106</v>
      </c>
      <c r="O117" s="3">
        <v>0</v>
      </c>
      <c r="P117" s="3">
        <v>0</v>
      </c>
      <c r="Q117" s="3">
        <v>0</v>
      </c>
      <c r="R117" s="6" t="s">
        <v>48</v>
      </c>
      <c r="S117" s="15">
        <v>3</v>
      </c>
    </row>
    <row r="118" spans="2:19" ht="15">
      <c r="B118" s="2">
        <v>2015</v>
      </c>
      <c r="C118" s="3">
        <v>24</v>
      </c>
      <c r="D118" s="3">
        <v>83</v>
      </c>
      <c r="E118" s="3">
        <v>0</v>
      </c>
      <c r="F118" s="6" t="s">
        <v>48</v>
      </c>
      <c r="G118" s="3">
        <v>3</v>
      </c>
      <c r="H118" s="3">
        <v>19</v>
      </c>
      <c r="I118" s="6" t="s">
        <v>983</v>
      </c>
      <c r="J118" s="3">
        <v>38</v>
      </c>
      <c r="K118" s="6" t="s">
        <v>119</v>
      </c>
      <c r="L118" s="3">
        <v>0</v>
      </c>
      <c r="M118" s="3">
        <v>293</v>
      </c>
      <c r="N118" s="6" t="s">
        <v>984</v>
      </c>
      <c r="O118" s="3">
        <v>0</v>
      </c>
      <c r="P118" s="3">
        <v>0</v>
      </c>
      <c r="Q118" s="3">
        <v>0</v>
      </c>
      <c r="R118" s="6" t="s">
        <v>48</v>
      </c>
      <c r="S118" s="15">
        <v>0</v>
      </c>
    </row>
    <row r="119" spans="2:19" ht="15">
      <c r="B119" s="19" t="s">
        <v>1194</v>
      </c>
      <c r="C119" s="21">
        <f>SUM(C115:C118)</f>
        <v>104</v>
      </c>
      <c r="D119" s="21">
        <f>SUM(D115:D118)</f>
        <v>347</v>
      </c>
      <c r="E119" s="21">
        <f>SUM(E115:E118)</f>
        <v>5</v>
      </c>
      <c r="F119" s="21" t="s">
        <v>78</v>
      </c>
      <c r="G119" s="21">
        <f>SUM(G115:G118)</f>
        <v>11</v>
      </c>
      <c r="H119" s="21">
        <f>SUM(H115:H118)</f>
        <v>70</v>
      </c>
      <c r="I119" s="21" t="s">
        <v>1117</v>
      </c>
      <c r="J119" s="21">
        <f>SUM(J115:J118)</f>
        <v>74</v>
      </c>
      <c r="K119" s="21" t="s">
        <v>304</v>
      </c>
      <c r="L119" s="21">
        <f>SUM(L115:L118)</f>
        <v>22</v>
      </c>
      <c r="M119" s="21">
        <f>SUM(M115:M118)</f>
        <v>825</v>
      </c>
      <c r="N119" s="21" t="s">
        <v>807</v>
      </c>
      <c r="O119" s="21">
        <f>SUM(O115:O118)</f>
        <v>0</v>
      </c>
      <c r="P119" s="21">
        <f>SUM(P115:P118)</f>
        <v>1</v>
      </c>
      <c r="Q119" s="21">
        <f>SUM(Q115:Q118)</f>
        <v>1</v>
      </c>
      <c r="R119" s="21" t="s">
        <v>48</v>
      </c>
      <c r="S119" s="23">
        <f>SUM(S115:S118)</f>
        <v>27.5</v>
      </c>
    </row>
    <row r="120" spans="1:19" ht="15">
      <c r="A120" t="s">
        <v>408</v>
      </c>
      <c r="B120" s="2">
        <v>2012</v>
      </c>
      <c r="C120" s="3">
        <v>32</v>
      </c>
      <c r="D120" s="3">
        <v>98</v>
      </c>
      <c r="E120" s="3">
        <v>145</v>
      </c>
      <c r="F120" s="6" t="s">
        <v>409</v>
      </c>
      <c r="G120" s="3">
        <v>45</v>
      </c>
      <c r="H120" s="3">
        <v>320</v>
      </c>
      <c r="I120" s="6" t="s">
        <v>200</v>
      </c>
      <c r="J120" s="3">
        <v>1</v>
      </c>
      <c r="K120" s="6" t="s">
        <v>78</v>
      </c>
      <c r="L120" s="3">
        <v>2</v>
      </c>
      <c r="M120" s="3">
        <v>22</v>
      </c>
      <c r="N120" s="6" t="s">
        <v>180</v>
      </c>
      <c r="O120" s="3">
        <v>25</v>
      </c>
      <c r="P120" s="3">
        <v>44</v>
      </c>
      <c r="Q120" s="3">
        <v>69</v>
      </c>
      <c r="R120" s="6" t="s">
        <v>410</v>
      </c>
      <c r="S120" s="15">
        <v>194</v>
      </c>
    </row>
    <row r="121" spans="2:19" ht="15">
      <c r="B121" s="2">
        <v>2013</v>
      </c>
      <c r="C121" s="3">
        <v>32</v>
      </c>
      <c r="D121" s="3">
        <v>110</v>
      </c>
      <c r="E121" s="3">
        <v>222</v>
      </c>
      <c r="F121" s="6" t="s">
        <v>603</v>
      </c>
      <c r="G121" s="3">
        <v>50</v>
      </c>
      <c r="H121" s="3">
        <v>437</v>
      </c>
      <c r="I121" s="6" t="s">
        <v>736</v>
      </c>
      <c r="J121" s="3">
        <v>3</v>
      </c>
      <c r="K121" s="6" t="s">
        <v>103</v>
      </c>
      <c r="L121" s="3">
        <v>14</v>
      </c>
      <c r="M121" s="3">
        <v>33</v>
      </c>
      <c r="N121" s="6" t="s">
        <v>55</v>
      </c>
      <c r="O121" s="3">
        <v>30</v>
      </c>
      <c r="P121" s="3">
        <v>79</v>
      </c>
      <c r="Q121" s="3">
        <v>109</v>
      </c>
      <c r="R121" s="6" t="s">
        <v>82</v>
      </c>
      <c r="S121" s="15">
        <v>305.5</v>
      </c>
    </row>
    <row r="122" spans="2:19" ht="15">
      <c r="B122" s="2">
        <v>2014</v>
      </c>
      <c r="C122" s="3">
        <v>28</v>
      </c>
      <c r="D122" s="3">
        <v>104</v>
      </c>
      <c r="E122" s="3">
        <v>206</v>
      </c>
      <c r="F122" s="6" t="s">
        <v>595</v>
      </c>
      <c r="G122" s="3">
        <v>49</v>
      </c>
      <c r="H122" s="3">
        <v>424</v>
      </c>
      <c r="I122" s="6" t="s">
        <v>912</v>
      </c>
      <c r="J122" s="3">
        <v>9</v>
      </c>
      <c r="K122" s="6" t="s">
        <v>205</v>
      </c>
      <c r="L122" s="3">
        <v>22</v>
      </c>
      <c r="M122" s="3">
        <v>51</v>
      </c>
      <c r="N122" s="6" t="s">
        <v>298</v>
      </c>
      <c r="O122" s="3">
        <v>34</v>
      </c>
      <c r="P122" s="3">
        <v>73</v>
      </c>
      <c r="Q122" s="3">
        <v>107</v>
      </c>
      <c r="R122" s="6" t="s">
        <v>51</v>
      </c>
      <c r="S122" s="15">
        <v>298.5</v>
      </c>
    </row>
    <row r="123" spans="2:19" ht="15">
      <c r="B123" s="2">
        <v>2015</v>
      </c>
      <c r="C123" s="3">
        <v>25</v>
      </c>
      <c r="D123" s="3">
        <v>85</v>
      </c>
      <c r="E123" s="3">
        <v>192</v>
      </c>
      <c r="F123" s="6" t="s">
        <v>232</v>
      </c>
      <c r="G123" s="3">
        <v>56</v>
      </c>
      <c r="H123" s="3">
        <v>391</v>
      </c>
      <c r="I123" s="6" t="s">
        <v>555</v>
      </c>
      <c r="J123" s="3">
        <v>3</v>
      </c>
      <c r="K123" s="6" t="s">
        <v>128</v>
      </c>
      <c r="L123" s="3">
        <v>12</v>
      </c>
      <c r="M123" s="3">
        <v>27</v>
      </c>
      <c r="N123" s="6" t="s">
        <v>385</v>
      </c>
      <c r="O123" s="3">
        <v>21</v>
      </c>
      <c r="P123" s="3">
        <v>75</v>
      </c>
      <c r="Q123" s="3">
        <v>96</v>
      </c>
      <c r="R123" s="6" t="s">
        <v>655</v>
      </c>
      <c r="S123" s="15">
        <v>262.5</v>
      </c>
    </row>
    <row r="124" spans="2:19" ht="15">
      <c r="B124" s="19" t="s">
        <v>1194</v>
      </c>
      <c r="C124" s="21">
        <f>SUM(C120:C123)</f>
        <v>117</v>
      </c>
      <c r="D124" s="21">
        <f>SUM(D120:D123)</f>
        <v>397</v>
      </c>
      <c r="E124" s="21">
        <f>SUM(E120:E123)</f>
        <v>765</v>
      </c>
      <c r="F124" s="21" t="s">
        <v>774</v>
      </c>
      <c r="G124" s="21">
        <f>SUM(G120:G123)</f>
        <v>200</v>
      </c>
      <c r="H124" s="21">
        <f>SUM(H120:H123)</f>
        <v>1572</v>
      </c>
      <c r="I124" s="21" t="s">
        <v>231</v>
      </c>
      <c r="J124" s="21">
        <f>SUM(J120:J123)</f>
        <v>16</v>
      </c>
      <c r="K124" s="21" t="s">
        <v>128</v>
      </c>
      <c r="L124" s="21">
        <f>SUM(L120:L123)</f>
        <v>50</v>
      </c>
      <c r="M124" s="21">
        <f>SUM(M120:M123)</f>
        <v>133</v>
      </c>
      <c r="N124" s="21" t="s">
        <v>405</v>
      </c>
      <c r="O124" s="21">
        <f>SUM(O120:O123)</f>
        <v>110</v>
      </c>
      <c r="P124" s="21">
        <f>SUM(P120:P123)</f>
        <v>271</v>
      </c>
      <c r="Q124" s="21">
        <f>SUM(Q120:Q123)</f>
        <v>381</v>
      </c>
      <c r="R124" s="21" t="s">
        <v>321</v>
      </c>
      <c r="S124" s="23">
        <f>SUM(S120:S123)</f>
        <v>1060.5</v>
      </c>
    </row>
    <row r="125" spans="1:19" ht="15">
      <c r="A125" t="s">
        <v>1186</v>
      </c>
      <c r="B125" s="2">
        <v>2017</v>
      </c>
      <c r="C125" s="3">
        <v>6</v>
      </c>
      <c r="D125" s="3">
        <v>8</v>
      </c>
      <c r="E125" s="3">
        <v>2</v>
      </c>
      <c r="F125" s="6" t="s">
        <v>114</v>
      </c>
      <c r="G125" s="3">
        <v>2</v>
      </c>
      <c r="H125" s="3">
        <v>6</v>
      </c>
      <c r="I125" s="6" t="s">
        <v>34</v>
      </c>
      <c r="J125" s="3">
        <v>0</v>
      </c>
      <c r="K125" s="6" t="s">
        <v>48</v>
      </c>
      <c r="L125" s="3">
        <v>1</v>
      </c>
      <c r="M125" s="3">
        <v>5</v>
      </c>
      <c r="N125" s="6" t="s">
        <v>492</v>
      </c>
      <c r="O125" s="3">
        <v>0</v>
      </c>
      <c r="P125" s="3">
        <v>1</v>
      </c>
      <c r="Q125" s="3">
        <v>1</v>
      </c>
      <c r="R125" s="6" t="s">
        <v>185</v>
      </c>
      <c r="S125" s="15">
        <v>3.5</v>
      </c>
    </row>
    <row r="126" spans="2:19" ht="15">
      <c r="B126" s="24" t="s">
        <v>1194</v>
      </c>
      <c r="C126" s="20">
        <v>6</v>
      </c>
      <c r="D126" s="20">
        <v>8</v>
      </c>
      <c r="E126" s="20">
        <v>2</v>
      </c>
      <c r="F126" s="21" t="s">
        <v>114</v>
      </c>
      <c r="G126" s="20">
        <v>2</v>
      </c>
      <c r="H126" s="20">
        <v>6</v>
      </c>
      <c r="I126" s="21" t="s">
        <v>34</v>
      </c>
      <c r="J126" s="20">
        <v>0</v>
      </c>
      <c r="K126" s="21" t="s">
        <v>48</v>
      </c>
      <c r="L126" s="20">
        <v>1</v>
      </c>
      <c r="M126" s="20">
        <v>5</v>
      </c>
      <c r="N126" s="21" t="s">
        <v>492</v>
      </c>
      <c r="O126" s="20">
        <v>0</v>
      </c>
      <c r="P126" s="20">
        <v>1</v>
      </c>
      <c r="Q126" s="20">
        <v>1</v>
      </c>
      <c r="R126" s="21" t="s">
        <v>185</v>
      </c>
      <c r="S126" s="22">
        <v>3.5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2EA4-B3BE-487B-B196-53FEBA5B7B0D}">
  <dimension ref="A1:S251"/>
  <sheetViews>
    <sheetView workbookViewId="0" topLeftCell="A85">
      <selection activeCell="Q95" sqref="Q95"/>
    </sheetView>
  </sheetViews>
  <sheetFormatPr defaultColWidth="9.140625" defaultRowHeight="15"/>
  <cols>
    <col min="1" max="1" width="19.140625" style="0" customWidth="1"/>
    <col min="2" max="2" width="7.28125" style="0" customWidth="1"/>
    <col min="3" max="7" width="4.7109375" style="0" customWidth="1"/>
    <col min="8" max="8" width="5.7109375" style="0" customWidth="1"/>
    <col min="9" max="9" width="4.7109375" style="0" customWidth="1"/>
    <col min="10" max="10" width="7.7109375" style="0" customWidth="1"/>
    <col min="11" max="16" width="4.7109375" style="0" customWidth="1"/>
    <col min="17" max="17" width="6.28125" style="0" customWidth="1"/>
    <col min="18" max="18" width="4.7109375" style="0" customWidth="1"/>
    <col min="19" max="19" width="6.42187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t="s">
        <v>196</v>
      </c>
      <c r="B2" s="2">
        <v>2012</v>
      </c>
      <c r="C2" s="2">
        <v>8</v>
      </c>
      <c r="D2" s="2">
        <v>8</v>
      </c>
      <c r="E2" s="2">
        <v>2</v>
      </c>
      <c r="F2" s="6" t="s">
        <v>114</v>
      </c>
      <c r="G2" s="2">
        <v>1</v>
      </c>
      <c r="H2" s="2">
        <v>8</v>
      </c>
      <c r="I2" s="6" t="s">
        <v>197</v>
      </c>
      <c r="J2" s="2">
        <v>0</v>
      </c>
      <c r="K2" s="6" t="s">
        <v>48</v>
      </c>
      <c r="L2" s="2">
        <v>0</v>
      </c>
      <c r="M2" s="6">
        <v>3</v>
      </c>
      <c r="N2" s="6" t="s">
        <v>116</v>
      </c>
      <c r="O2" s="6">
        <v>0</v>
      </c>
      <c r="P2" s="6">
        <v>1</v>
      </c>
      <c r="Q2" s="6">
        <v>1</v>
      </c>
      <c r="R2" s="6" t="s">
        <v>185</v>
      </c>
      <c r="S2" s="18">
        <v>2.5</v>
      </c>
    </row>
    <row r="3" spans="2:19" ht="15">
      <c r="B3" s="19" t="s">
        <v>1194</v>
      </c>
      <c r="C3" s="19">
        <v>8</v>
      </c>
      <c r="D3" s="19">
        <v>8</v>
      </c>
      <c r="E3" s="19">
        <v>2</v>
      </c>
      <c r="F3" s="21" t="s">
        <v>114</v>
      </c>
      <c r="G3" s="19">
        <v>1</v>
      </c>
      <c r="H3" s="19">
        <v>8</v>
      </c>
      <c r="I3" s="21" t="s">
        <v>197</v>
      </c>
      <c r="J3" s="19">
        <v>0</v>
      </c>
      <c r="K3" s="21" t="s">
        <v>48</v>
      </c>
      <c r="L3" s="19">
        <v>0</v>
      </c>
      <c r="M3" s="21">
        <v>3</v>
      </c>
      <c r="N3" s="21" t="s">
        <v>116</v>
      </c>
      <c r="O3" s="21">
        <v>0</v>
      </c>
      <c r="P3" s="21">
        <v>1</v>
      </c>
      <c r="Q3" s="21">
        <v>1</v>
      </c>
      <c r="R3" s="21" t="s">
        <v>185</v>
      </c>
      <c r="S3" s="23">
        <v>2.5</v>
      </c>
    </row>
    <row r="4" spans="1:19" ht="15">
      <c r="A4" t="s">
        <v>601</v>
      </c>
      <c r="B4" s="2">
        <v>2013</v>
      </c>
      <c r="C4" s="2">
        <v>11</v>
      </c>
      <c r="D4" s="2">
        <v>21</v>
      </c>
      <c r="E4" s="2">
        <v>0</v>
      </c>
      <c r="F4" s="6" t="s">
        <v>48</v>
      </c>
      <c r="G4" s="2">
        <v>0</v>
      </c>
      <c r="H4" s="2">
        <v>1</v>
      </c>
      <c r="I4" s="6" t="s">
        <v>34</v>
      </c>
      <c r="J4" s="2">
        <v>0</v>
      </c>
      <c r="K4" s="6" t="s">
        <v>48</v>
      </c>
      <c r="L4" s="2">
        <v>3</v>
      </c>
      <c r="M4" s="3">
        <v>9</v>
      </c>
      <c r="N4" s="6" t="s">
        <v>183</v>
      </c>
      <c r="O4" s="3">
        <v>0</v>
      </c>
      <c r="P4" s="3">
        <v>0</v>
      </c>
      <c r="Q4" s="3">
        <v>0</v>
      </c>
      <c r="R4" s="6" t="s">
        <v>48</v>
      </c>
      <c r="S4" s="15">
        <v>3</v>
      </c>
    </row>
    <row r="5" spans="2:19" ht="15">
      <c r="B5" s="2">
        <v>2014</v>
      </c>
      <c r="C5" s="2">
        <v>7</v>
      </c>
      <c r="D5" s="2">
        <v>12</v>
      </c>
      <c r="E5" s="2">
        <v>7</v>
      </c>
      <c r="F5" s="6" t="s">
        <v>387</v>
      </c>
      <c r="G5" s="2">
        <v>6</v>
      </c>
      <c r="H5" s="2">
        <v>24</v>
      </c>
      <c r="I5" s="6" t="s">
        <v>646</v>
      </c>
      <c r="J5" s="2">
        <v>2</v>
      </c>
      <c r="K5" s="6" t="s">
        <v>135</v>
      </c>
      <c r="L5" s="2">
        <v>0</v>
      </c>
      <c r="M5" s="3">
        <v>11</v>
      </c>
      <c r="N5" s="6" t="s">
        <v>187</v>
      </c>
      <c r="O5" s="3">
        <v>1</v>
      </c>
      <c r="P5" s="3">
        <v>1</v>
      </c>
      <c r="Q5" s="3">
        <v>2</v>
      </c>
      <c r="R5" s="6" t="s">
        <v>135</v>
      </c>
      <c r="S5" s="15">
        <v>8.5</v>
      </c>
    </row>
    <row r="6" spans="2:19" ht="15">
      <c r="B6" s="19" t="s">
        <v>1194</v>
      </c>
      <c r="C6" s="19">
        <f>SUM(C4:C5)</f>
        <v>18</v>
      </c>
      <c r="D6" s="19">
        <f>SUM(D4:D5)</f>
        <v>33</v>
      </c>
      <c r="E6" s="19">
        <f>SUM(E4:E5)</f>
        <v>7</v>
      </c>
      <c r="F6" s="21" t="s">
        <v>304</v>
      </c>
      <c r="G6" s="19">
        <f>SUM(G4:G5)</f>
        <v>6</v>
      </c>
      <c r="H6" s="19">
        <f>SUM(H4:H5)</f>
        <v>25</v>
      </c>
      <c r="I6" s="21" t="s">
        <v>211</v>
      </c>
      <c r="J6" s="19">
        <f>SUM(J4:J5)</f>
        <v>2</v>
      </c>
      <c r="K6" s="21" t="s">
        <v>155</v>
      </c>
      <c r="L6" s="19">
        <f>SUM(L4:L5)</f>
        <v>3</v>
      </c>
      <c r="M6" s="21">
        <f>SUM(M4:M5)</f>
        <v>20</v>
      </c>
      <c r="N6" s="21" t="s">
        <v>156</v>
      </c>
      <c r="O6" s="21">
        <f>SUM(O4:O5)</f>
        <v>1</v>
      </c>
      <c r="P6" s="21">
        <f>SUM(P4:P5)</f>
        <v>1</v>
      </c>
      <c r="Q6" s="21">
        <f>SUM(Q4:Q5)</f>
        <v>2</v>
      </c>
      <c r="R6" s="21" t="s">
        <v>155</v>
      </c>
      <c r="S6" s="23">
        <f>SUM(S4:S5)</f>
        <v>11.5</v>
      </c>
    </row>
    <row r="7" spans="1:19" ht="15">
      <c r="A7" t="s">
        <v>198</v>
      </c>
      <c r="B7" s="2">
        <v>2012</v>
      </c>
      <c r="C7" s="2">
        <v>34</v>
      </c>
      <c r="D7" s="2">
        <v>117</v>
      </c>
      <c r="E7" s="2">
        <v>394</v>
      </c>
      <c r="F7" s="6" t="s">
        <v>199</v>
      </c>
      <c r="G7" s="2">
        <v>121</v>
      </c>
      <c r="H7" s="2">
        <v>872</v>
      </c>
      <c r="I7" s="6" t="s">
        <v>200</v>
      </c>
      <c r="J7" s="2">
        <v>9</v>
      </c>
      <c r="K7" s="6" t="s">
        <v>101</v>
      </c>
      <c r="L7" s="2">
        <v>18</v>
      </c>
      <c r="M7" s="6">
        <v>175</v>
      </c>
      <c r="N7" s="6" t="s">
        <v>201</v>
      </c>
      <c r="O7" s="6">
        <v>4</v>
      </c>
      <c r="P7" s="6">
        <v>86</v>
      </c>
      <c r="Q7" s="6">
        <v>90</v>
      </c>
      <c r="R7" s="6" t="s">
        <v>110</v>
      </c>
      <c r="S7" s="15">
        <v>459</v>
      </c>
    </row>
    <row r="8" spans="2:19" ht="15">
      <c r="B8" s="2">
        <v>2013</v>
      </c>
      <c r="C8" s="2">
        <v>28</v>
      </c>
      <c r="D8" s="2">
        <v>91</v>
      </c>
      <c r="E8" s="2">
        <v>352</v>
      </c>
      <c r="F8" s="6" t="s">
        <v>602</v>
      </c>
      <c r="G8" s="2">
        <v>132</v>
      </c>
      <c r="H8" s="2">
        <v>874</v>
      </c>
      <c r="I8" s="6" t="s">
        <v>252</v>
      </c>
      <c r="J8" s="2">
        <v>8</v>
      </c>
      <c r="K8" s="6" t="s">
        <v>205</v>
      </c>
      <c r="L8" s="2">
        <v>26</v>
      </c>
      <c r="M8" s="3">
        <v>184</v>
      </c>
      <c r="N8" s="6" t="s">
        <v>603</v>
      </c>
      <c r="O8" s="3">
        <v>6</v>
      </c>
      <c r="P8" s="3">
        <v>45</v>
      </c>
      <c r="Q8" s="3">
        <v>51</v>
      </c>
      <c r="R8" s="6" t="s">
        <v>359</v>
      </c>
      <c r="S8" s="15">
        <v>406.5</v>
      </c>
    </row>
    <row r="9" spans="2:19" ht="15">
      <c r="B9" s="19" t="s">
        <v>1194</v>
      </c>
      <c r="C9" s="19">
        <f>SUM(C7:C8)</f>
        <v>62</v>
      </c>
      <c r="D9" s="19">
        <f>SUM(D7:D8)</f>
        <v>208</v>
      </c>
      <c r="E9" s="19">
        <f>SUM(E7:E8)</f>
        <v>746</v>
      </c>
      <c r="F9" s="21" t="s">
        <v>1212</v>
      </c>
      <c r="G9" s="19">
        <f>SUM(G7:G8)</f>
        <v>253</v>
      </c>
      <c r="H9" s="19">
        <f>SUM(H7:H8)</f>
        <v>1746</v>
      </c>
      <c r="I9" s="21" t="s">
        <v>855</v>
      </c>
      <c r="J9" s="19">
        <f>SUM(J7:J8)</f>
        <v>17</v>
      </c>
      <c r="K9" s="21" t="s">
        <v>101</v>
      </c>
      <c r="L9" s="19">
        <f>SUM(L7:L8)</f>
        <v>44</v>
      </c>
      <c r="M9" s="21">
        <f>SUM(M7:M8)</f>
        <v>359</v>
      </c>
      <c r="N9" s="21" t="s">
        <v>124</v>
      </c>
      <c r="O9" s="21">
        <f>SUM(O7:O8)</f>
        <v>10</v>
      </c>
      <c r="P9" s="21">
        <f>SUM(P7:P8)</f>
        <v>131</v>
      </c>
      <c r="Q9" s="21">
        <f>SUM(Q7:Q8)</f>
        <v>141</v>
      </c>
      <c r="R9" s="21" t="s">
        <v>160</v>
      </c>
      <c r="S9" s="23">
        <f>SUM(S7:S8)</f>
        <v>865.5</v>
      </c>
    </row>
    <row r="10" spans="1:19" ht="15">
      <c r="A10" t="s">
        <v>202</v>
      </c>
      <c r="B10" s="2">
        <v>2012</v>
      </c>
      <c r="C10" s="2">
        <v>6</v>
      </c>
      <c r="D10" s="2">
        <v>11</v>
      </c>
      <c r="E10" s="2">
        <v>20</v>
      </c>
      <c r="F10" s="6" t="s">
        <v>203</v>
      </c>
      <c r="G10" s="2">
        <v>4</v>
      </c>
      <c r="H10" s="2">
        <v>33</v>
      </c>
      <c r="I10" s="6" t="s">
        <v>204</v>
      </c>
      <c r="J10" s="2">
        <v>1</v>
      </c>
      <c r="K10" s="6" t="s">
        <v>205</v>
      </c>
      <c r="L10" s="2">
        <v>4</v>
      </c>
      <c r="M10" s="6">
        <v>3</v>
      </c>
      <c r="N10" s="6" t="s">
        <v>206</v>
      </c>
      <c r="O10" s="6">
        <v>4</v>
      </c>
      <c r="P10" s="6">
        <v>11</v>
      </c>
      <c r="Q10" s="6">
        <v>15</v>
      </c>
      <c r="R10" s="6" t="s">
        <v>188</v>
      </c>
      <c r="S10" s="15">
        <v>33.5</v>
      </c>
    </row>
    <row r="11" spans="2:19" ht="15">
      <c r="B11" s="2">
        <v>2013</v>
      </c>
      <c r="C11" s="2">
        <v>26</v>
      </c>
      <c r="D11" s="2">
        <v>76</v>
      </c>
      <c r="E11" s="2">
        <v>130</v>
      </c>
      <c r="F11" s="6" t="s">
        <v>220</v>
      </c>
      <c r="G11" s="2">
        <v>36</v>
      </c>
      <c r="H11" s="2">
        <v>249</v>
      </c>
      <c r="I11" s="6" t="s">
        <v>604</v>
      </c>
      <c r="J11" s="2">
        <v>5</v>
      </c>
      <c r="K11" s="6" t="s">
        <v>93</v>
      </c>
      <c r="L11" s="2">
        <v>5</v>
      </c>
      <c r="M11" s="3">
        <v>26</v>
      </c>
      <c r="N11" s="6" t="s">
        <v>405</v>
      </c>
      <c r="O11" s="3">
        <v>22</v>
      </c>
      <c r="P11" s="3">
        <v>74</v>
      </c>
      <c r="Q11" s="3">
        <v>96</v>
      </c>
      <c r="R11" s="6" t="s">
        <v>605</v>
      </c>
      <c r="S11" s="15">
        <v>194</v>
      </c>
    </row>
    <row r="12" spans="2:19" ht="15">
      <c r="B12" s="2">
        <v>2014</v>
      </c>
      <c r="C12" s="2">
        <v>27</v>
      </c>
      <c r="D12" s="2">
        <v>85</v>
      </c>
      <c r="E12" s="2">
        <v>136</v>
      </c>
      <c r="F12" s="6" t="s">
        <v>572</v>
      </c>
      <c r="G12" s="2">
        <v>37</v>
      </c>
      <c r="H12" s="2">
        <v>265</v>
      </c>
      <c r="I12" s="6" t="s">
        <v>818</v>
      </c>
      <c r="J12" s="2">
        <v>10</v>
      </c>
      <c r="K12" s="6" t="s">
        <v>97</v>
      </c>
      <c r="L12" s="2">
        <v>11</v>
      </c>
      <c r="M12" s="3">
        <v>39</v>
      </c>
      <c r="N12" s="6" t="s">
        <v>119</v>
      </c>
      <c r="O12" s="3">
        <v>9</v>
      </c>
      <c r="P12" s="3">
        <v>64</v>
      </c>
      <c r="Q12" s="3">
        <v>73</v>
      </c>
      <c r="R12" s="6" t="s">
        <v>276</v>
      </c>
      <c r="S12" s="15">
        <v>188</v>
      </c>
    </row>
    <row r="13" spans="2:19" ht="15">
      <c r="B13" s="19" t="s">
        <v>1194</v>
      </c>
      <c r="C13" s="19">
        <f>SUM(C10:C12)</f>
        <v>59</v>
      </c>
      <c r="D13" s="19">
        <f>SUM(D10:D12)</f>
        <v>172</v>
      </c>
      <c r="E13" s="19">
        <f>SUM(E10:E12)</f>
        <v>286</v>
      </c>
      <c r="F13" s="21" t="s">
        <v>770</v>
      </c>
      <c r="G13" s="19">
        <f>SUM(G10:G12)</f>
        <v>77</v>
      </c>
      <c r="H13" s="19">
        <f>SUM(H10:H12)</f>
        <v>547</v>
      </c>
      <c r="I13" s="21" t="s">
        <v>1213</v>
      </c>
      <c r="J13" s="19">
        <f>SUM(J10:J12)</f>
        <v>16</v>
      </c>
      <c r="K13" s="21" t="s">
        <v>205</v>
      </c>
      <c r="L13" s="19">
        <f>SUM(L10:L12)</f>
        <v>20</v>
      </c>
      <c r="M13" s="21">
        <f>SUM(M10:M12)</f>
        <v>68</v>
      </c>
      <c r="N13" s="21" t="s">
        <v>120</v>
      </c>
      <c r="O13" s="21">
        <f>SUM(O10:O12)</f>
        <v>35</v>
      </c>
      <c r="P13" s="21">
        <f>SUM(P10:P12)</f>
        <v>149</v>
      </c>
      <c r="Q13" s="21">
        <f>SUM(Q10:Q12)</f>
        <v>184</v>
      </c>
      <c r="R13" s="21" t="s">
        <v>361</v>
      </c>
      <c r="S13" s="23">
        <f>SUM(S10:S12)</f>
        <v>415.5</v>
      </c>
    </row>
    <row r="14" spans="1:19" ht="15">
      <c r="A14" t="s">
        <v>207</v>
      </c>
      <c r="B14" s="2">
        <v>2012</v>
      </c>
      <c r="C14" s="2">
        <v>5</v>
      </c>
      <c r="D14" s="2">
        <v>5</v>
      </c>
      <c r="E14" s="2">
        <v>0</v>
      </c>
      <c r="F14" s="6" t="s">
        <v>48</v>
      </c>
      <c r="G14" s="2">
        <v>0</v>
      </c>
      <c r="H14" s="2">
        <v>1</v>
      </c>
      <c r="I14" s="6" t="s">
        <v>34</v>
      </c>
      <c r="J14" s="2">
        <v>4</v>
      </c>
      <c r="K14" s="6" t="s">
        <v>208</v>
      </c>
      <c r="L14" s="2">
        <v>0</v>
      </c>
      <c r="M14" s="6">
        <v>0</v>
      </c>
      <c r="N14" s="6" t="s">
        <v>48</v>
      </c>
      <c r="O14" s="6">
        <v>0</v>
      </c>
      <c r="P14" s="6">
        <v>0</v>
      </c>
      <c r="Q14" s="6">
        <v>0</v>
      </c>
      <c r="R14" s="6" t="s">
        <v>48</v>
      </c>
      <c r="S14" s="15">
        <v>0</v>
      </c>
    </row>
    <row r="15" spans="2:19" ht="15">
      <c r="B15" s="19" t="s">
        <v>1194</v>
      </c>
      <c r="C15" s="19">
        <v>5</v>
      </c>
      <c r="D15" s="19">
        <v>5</v>
      </c>
      <c r="E15" s="19">
        <v>0</v>
      </c>
      <c r="F15" s="21" t="s">
        <v>48</v>
      </c>
      <c r="G15" s="19">
        <v>0</v>
      </c>
      <c r="H15" s="19">
        <v>1</v>
      </c>
      <c r="I15" s="21" t="s">
        <v>34</v>
      </c>
      <c r="J15" s="19">
        <v>4</v>
      </c>
      <c r="K15" s="21" t="s">
        <v>208</v>
      </c>
      <c r="L15" s="19">
        <v>0</v>
      </c>
      <c r="M15" s="21">
        <v>0</v>
      </c>
      <c r="N15" s="21" t="s">
        <v>48</v>
      </c>
      <c r="O15" s="21">
        <v>0</v>
      </c>
      <c r="P15" s="21">
        <v>0</v>
      </c>
      <c r="Q15" s="21">
        <v>0</v>
      </c>
      <c r="R15" s="21" t="s">
        <v>48</v>
      </c>
      <c r="S15" s="22">
        <v>0</v>
      </c>
    </row>
    <row r="16" spans="1:19" ht="15">
      <c r="A16" t="s">
        <v>819</v>
      </c>
      <c r="B16" s="2">
        <v>2014</v>
      </c>
      <c r="C16" s="2">
        <v>2</v>
      </c>
      <c r="D16" s="2">
        <v>2</v>
      </c>
      <c r="E16" s="2">
        <v>0</v>
      </c>
      <c r="F16" s="6" t="s">
        <v>48</v>
      </c>
      <c r="G16" s="2">
        <v>0</v>
      </c>
      <c r="H16" s="2">
        <v>0</v>
      </c>
      <c r="I16" s="6" t="s">
        <v>34</v>
      </c>
      <c r="J16" s="2">
        <v>2</v>
      </c>
      <c r="K16" s="6" t="s">
        <v>51</v>
      </c>
      <c r="L16" s="2">
        <v>0</v>
      </c>
      <c r="M16" s="3">
        <v>1</v>
      </c>
      <c r="N16" s="6" t="s">
        <v>52</v>
      </c>
      <c r="O16" s="3">
        <v>0</v>
      </c>
      <c r="P16" s="3">
        <v>0</v>
      </c>
      <c r="Q16" s="3">
        <v>0</v>
      </c>
      <c r="R16" s="6" t="s">
        <v>48</v>
      </c>
      <c r="S16" s="15">
        <v>0</v>
      </c>
    </row>
    <row r="17" spans="2:19" ht="15">
      <c r="B17" s="19" t="s">
        <v>1194</v>
      </c>
      <c r="C17" s="19">
        <v>2</v>
      </c>
      <c r="D17" s="19">
        <v>2</v>
      </c>
      <c r="E17" s="19">
        <v>0</v>
      </c>
      <c r="F17" s="21" t="s">
        <v>48</v>
      </c>
      <c r="G17" s="19">
        <v>0</v>
      </c>
      <c r="H17" s="19">
        <v>0</v>
      </c>
      <c r="I17" s="21" t="s">
        <v>34</v>
      </c>
      <c r="J17" s="19">
        <v>2</v>
      </c>
      <c r="K17" s="21" t="s">
        <v>51</v>
      </c>
      <c r="L17" s="19">
        <v>0</v>
      </c>
      <c r="M17" s="20">
        <v>1</v>
      </c>
      <c r="N17" s="21" t="s">
        <v>52</v>
      </c>
      <c r="O17" s="20">
        <v>0</v>
      </c>
      <c r="P17" s="20">
        <v>0</v>
      </c>
      <c r="Q17" s="20">
        <v>0</v>
      </c>
      <c r="R17" s="21" t="s">
        <v>48</v>
      </c>
      <c r="S17" s="22">
        <v>0</v>
      </c>
    </row>
    <row r="18" spans="1:19" ht="15">
      <c r="A18" t="s">
        <v>209</v>
      </c>
      <c r="B18" s="2">
        <v>2012</v>
      </c>
      <c r="C18" s="2">
        <v>29</v>
      </c>
      <c r="D18" s="2">
        <v>63</v>
      </c>
      <c r="E18" s="2">
        <v>3</v>
      </c>
      <c r="F18" s="6" t="s">
        <v>190</v>
      </c>
      <c r="G18" s="2">
        <v>1</v>
      </c>
      <c r="H18" s="2">
        <v>6</v>
      </c>
      <c r="I18" s="6" t="s">
        <v>45</v>
      </c>
      <c r="J18" s="2">
        <v>2</v>
      </c>
      <c r="K18" s="6" t="s">
        <v>103</v>
      </c>
      <c r="L18" s="2">
        <v>14</v>
      </c>
      <c r="M18" s="3">
        <v>14</v>
      </c>
      <c r="N18" s="6" t="s">
        <v>180</v>
      </c>
      <c r="O18" s="6">
        <v>0</v>
      </c>
      <c r="P18" s="6">
        <v>0</v>
      </c>
      <c r="Q18" s="6">
        <v>0</v>
      </c>
      <c r="R18" s="6" t="s">
        <v>48</v>
      </c>
      <c r="S18" s="15">
        <v>17</v>
      </c>
    </row>
    <row r="19" spans="2:19" ht="15">
      <c r="B19" s="19" t="s">
        <v>1194</v>
      </c>
      <c r="C19" s="19">
        <v>29</v>
      </c>
      <c r="D19" s="19">
        <v>63</v>
      </c>
      <c r="E19" s="19">
        <v>3</v>
      </c>
      <c r="F19" s="21" t="s">
        <v>190</v>
      </c>
      <c r="G19" s="19">
        <v>1</v>
      </c>
      <c r="H19" s="19">
        <v>6</v>
      </c>
      <c r="I19" s="21" t="s">
        <v>45</v>
      </c>
      <c r="J19" s="19">
        <v>2</v>
      </c>
      <c r="K19" s="21" t="s">
        <v>103</v>
      </c>
      <c r="L19" s="19">
        <v>14</v>
      </c>
      <c r="M19" s="20">
        <v>14</v>
      </c>
      <c r="N19" s="21" t="s">
        <v>180</v>
      </c>
      <c r="O19" s="21">
        <v>0</v>
      </c>
      <c r="P19" s="21">
        <v>0</v>
      </c>
      <c r="Q19" s="21">
        <v>0</v>
      </c>
      <c r="R19" s="21" t="s">
        <v>48</v>
      </c>
      <c r="S19" s="22">
        <v>17</v>
      </c>
    </row>
    <row r="20" spans="1:19" ht="15">
      <c r="A20" t="s">
        <v>210</v>
      </c>
      <c r="B20" s="2">
        <v>2012</v>
      </c>
      <c r="C20" s="2">
        <v>34</v>
      </c>
      <c r="D20" s="2">
        <v>111</v>
      </c>
      <c r="E20" s="2">
        <v>3</v>
      </c>
      <c r="F20" s="6" t="s">
        <v>103</v>
      </c>
      <c r="G20" s="2">
        <v>2</v>
      </c>
      <c r="H20" s="2">
        <v>25</v>
      </c>
      <c r="I20" s="6" t="s">
        <v>211</v>
      </c>
      <c r="J20" s="2">
        <v>45</v>
      </c>
      <c r="K20" s="6" t="s">
        <v>212</v>
      </c>
      <c r="L20" s="2">
        <v>0</v>
      </c>
      <c r="M20" s="6">
        <v>236</v>
      </c>
      <c r="N20" s="6" t="s">
        <v>213</v>
      </c>
      <c r="O20" s="6">
        <v>0</v>
      </c>
      <c r="P20" s="6">
        <v>0</v>
      </c>
      <c r="Q20" s="6">
        <v>0</v>
      </c>
      <c r="R20" s="6" t="s">
        <v>48</v>
      </c>
      <c r="S20" s="15">
        <v>3</v>
      </c>
    </row>
    <row r="21" spans="2:19" ht="15">
      <c r="B21" s="19" t="s">
        <v>1194</v>
      </c>
      <c r="C21" s="19">
        <v>34</v>
      </c>
      <c r="D21" s="19">
        <v>111</v>
      </c>
      <c r="E21" s="19">
        <v>3</v>
      </c>
      <c r="F21" s="21" t="s">
        <v>103</v>
      </c>
      <c r="G21" s="19">
        <v>2</v>
      </c>
      <c r="H21" s="19">
        <v>25</v>
      </c>
      <c r="I21" s="21" t="s">
        <v>211</v>
      </c>
      <c r="J21" s="19">
        <v>45</v>
      </c>
      <c r="K21" s="21" t="s">
        <v>212</v>
      </c>
      <c r="L21" s="19">
        <v>0</v>
      </c>
      <c r="M21" s="21">
        <v>236</v>
      </c>
      <c r="N21" s="21" t="s">
        <v>213</v>
      </c>
      <c r="O21" s="21">
        <v>0</v>
      </c>
      <c r="P21" s="21">
        <v>0</v>
      </c>
      <c r="Q21" s="21">
        <v>0</v>
      </c>
      <c r="R21" s="21" t="s">
        <v>48</v>
      </c>
      <c r="S21" s="22">
        <v>3</v>
      </c>
    </row>
    <row r="22" spans="1:19" ht="15">
      <c r="A22" t="s">
        <v>214</v>
      </c>
      <c r="B22" s="2">
        <v>2012</v>
      </c>
      <c r="C22" s="2">
        <v>2</v>
      </c>
      <c r="D22" s="2">
        <v>3</v>
      </c>
      <c r="E22" s="2">
        <v>2</v>
      </c>
      <c r="F22" s="6" t="s">
        <v>162</v>
      </c>
      <c r="G22" s="2">
        <v>0</v>
      </c>
      <c r="H22" s="2">
        <v>3</v>
      </c>
      <c r="I22" s="6" t="s">
        <v>215</v>
      </c>
      <c r="J22" s="2">
        <v>1</v>
      </c>
      <c r="K22" s="6" t="s">
        <v>105</v>
      </c>
      <c r="L22" s="2">
        <v>0</v>
      </c>
      <c r="M22" s="6">
        <v>0</v>
      </c>
      <c r="N22" s="6" t="s">
        <v>48</v>
      </c>
      <c r="O22" s="6">
        <v>0</v>
      </c>
      <c r="P22" s="6">
        <v>0</v>
      </c>
      <c r="Q22" s="6">
        <v>0</v>
      </c>
      <c r="R22" s="6" t="s">
        <v>48</v>
      </c>
      <c r="S22" s="15">
        <v>2</v>
      </c>
    </row>
    <row r="23" spans="2:19" ht="15">
      <c r="B23" s="2">
        <v>2013</v>
      </c>
      <c r="C23" s="2">
        <v>5</v>
      </c>
      <c r="D23" s="2">
        <v>5</v>
      </c>
      <c r="E23" s="2">
        <v>1</v>
      </c>
      <c r="F23" s="6" t="s">
        <v>94</v>
      </c>
      <c r="G23" s="2">
        <v>0</v>
      </c>
      <c r="H23" s="2">
        <v>3</v>
      </c>
      <c r="I23" s="6" t="s">
        <v>45</v>
      </c>
      <c r="J23" s="2">
        <v>0</v>
      </c>
      <c r="K23" s="6" t="s">
        <v>48</v>
      </c>
      <c r="L23" s="2">
        <v>0</v>
      </c>
      <c r="M23" s="3">
        <v>0</v>
      </c>
      <c r="N23" s="6" t="s">
        <v>48</v>
      </c>
      <c r="O23" s="3">
        <v>0</v>
      </c>
      <c r="P23" s="3">
        <v>0</v>
      </c>
      <c r="Q23" s="3">
        <v>0</v>
      </c>
      <c r="R23" s="6" t="s">
        <v>48</v>
      </c>
      <c r="S23" s="15">
        <v>1</v>
      </c>
    </row>
    <row r="24" spans="2:19" ht="15">
      <c r="B24" s="2">
        <v>2014</v>
      </c>
      <c r="C24" s="2">
        <v>6</v>
      </c>
      <c r="D24" s="2">
        <v>15</v>
      </c>
      <c r="E24" s="2">
        <v>13</v>
      </c>
      <c r="F24" s="6" t="s">
        <v>169</v>
      </c>
      <c r="G24" s="2">
        <v>8</v>
      </c>
      <c r="H24" s="2">
        <v>32</v>
      </c>
      <c r="I24" s="6" t="s">
        <v>501</v>
      </c>
      <c r="J24" s="2">
        <v>1</v>
      </c>
      <c r="K24" s="6" t="s">
        <v>93</v>
      </c>
      <c r="L24" s="2">
        <v>1</v>
      </c>
      <c r="M24" s="3">
        <v>3</v>
      </c>
      <c r="N24" s="6" t="s">
        <v>94</v>
      </c>
      <c r="O24" s="3">
        <v>3</v>
      </c>
      <c r="P24" s="3">
        <v>14</v>
      </c>
      <c r="Q24" s="3">
        <v>17</v>
      </c>
      <c r="R24" s="6" t="s">
        <v>655</v>
      </c>
      <c r="S24" s="15">
        <v>24</v>
      </c>
    </row>
    <row r="25" spans="2:19" ht="15">
      <c r="B25" s="19" t="s">
        <v>1194</v>
      </c>
      <c r="C25" s="19">
        <f>SUM(C22:C24)</f>
        <v>13</v>
      </c>
      <c r="D25" s="19">
        <f>SUM(D22:D24)</f>
        <v>23</v>
      </c>
      <c r="E25" s="19">
        <f>SUM(E22:E24)</f>
        <v>16</v>
      </c>
      <c r="F25" s="21" t="s">
        <v>410</v>
      </c>
      <c r="G25" s="19">
        <f>SUM(G22:G24)</f>
        <v>8</v>
      </c>
      <c r="H25" s="19">
        <f>SUM(H22:H24)</f>
        <v>38</v>
      </c>
      <c r="I25" s="21" t="s">
        <v>433</v>
      </c>
      <c r="J25" s="19">
        <f>SUM(J22:J24)</f>
        <v>2</v>
      </c>
      <c r="K25" s="21" t="s">
        <v>205</v>
      </c>
      <c r="L25" s="19">
        <f>SUM(L22:L24)</f>
        <v>1</v>
      </c>
      <c r="M25" s="21">
        <f>SUM(M22:M24)</f>
        <v>3</v>
      </c>
      <c r="N25" s="21" t="s">
        <v>185</v>
      </c>
      <c r="O25" s="21">
        <f>SUM(O22:O24)</f>
        <v>3</v>
      </c>
      <c r="P25" s="21">
        <f>SUM(P22:P24)</f>
        <v>14</v>
      </c>
      <c r="Q25" s="21">
        <f>SUM(Q22:Q24)</f>
        <v>17</v>
      </c>
      <c r="R25" s="21" t="s">
        <v>896</v>
      </c>
      <c r="S25" s="23">
        <f>SUM(S22:S24)</f>
        <v>27</v>
      </c>
    </row>
    <row r="26" spans="1:19" ht="15">
      <c r="A26" t="s">
        <v>606</v>
      </c>
      <c r="B26" s="2">
        <v>2013</v>
      </c>
      <c r="C26" s="2">
        <v>5</v>
      </c>
      <c r="D26" s="2">
        <v>6</v>
      </c>
      <c r="E26" s="2">
        <v>1</v>
      </c>
      <c r="F26" s="6" t="s">
        <v>135</v>
      </c>
      <c r="G26" s="2">
        <v>0</v>
      </c>
      <c r="H26" s="2">
        <v>1</v>
      </c>
      <c r="I26" s="6" t="s">
        <v>37</v>
      </c>
      <c r="J26" s="2">
        <v>0</v>
      </c>
      <c r="K26" s="6" t="s">
        <v>48</v>
      </c>
      <c r="L26" s="2">
        <v>0</v>
      </c>
      <c r="M26" s="3">
        <v>3</v>
      </c>
      <c r="N26" s="6" t="s">
        <v>52</v>
      </c>
      <c r="O26" s="3">
        <v>0</v>
      </c>
      <c r="P26" s="3">
        <v>0</v>
      </c>
      <c r="Q26" s="3">
        <v>0</v>
      </c>
      <c r="R26" s="6" t="s">
        <v>48</v>
      </c>
      <c r="S26" s="15">
        <v>1</v>
      </c>
    </row>
    <row r="27" spans="2:19" ht="15">
      <c r="B27" s="2">
        <v>2014</v>
      </c>
      <c r="C27" s="2">
        <v>8</v>
      </c>
      <c r="D27" s="2">
        <v>14</v>
      </c>
      <c r="E27" s="2">
        <v>20</v>
      </c>
      <c r="F27" s="6" t="s">
        <v>91</v>
      </c>
      <c r="G27" s="2">
        <v>12</v>
      </c>
      <c r="H27" s="2">
        <v>45</v>
      </c>
      <c r="I27" s="6" t="s">
        <v>659</v>
      </c>
      <c r="J27" s="2">
        <v>1</v>
      </c>
      <c r="K27" s="6" t="s">
        <v>93</v>
      </c>
      <c r="L27" s="2">
        <v>1</v>
      </c>
      <c r="M27" s="3">
        <v>16</v>
      </c>
      <c r="N27" s="6" t="s">
        <v>191</v>
      </c>
      <c r="O27" s="3">
        <v>0</v>
      </c>
      <c r="P27" s="3">
        <v>4</v>
      </c>
      <c r="Q27" s="3">
        <v>4</v>
      </c>
      <c r="R27" s="6" t="s">
        <v>375</v>
      </c>
      <c r="S27" s="15">
        <v>23</v>
      </c>
    </row>
    <row r="28" spans="2:19" ht="15">
      <c r="B28" s="19" t="s">
        <v>1194</v>
      </c>
      <c r="C28" s="19">
        <f>SUM(C26:C27)</f>
        <v>13</v>
      </c>
      <c r="D28" s="19">
        <f>SUM(D26:D27)</f>
        <v>20</v>
      </c>
      <c r="E28" s="19">
        <f>SUM(E26:E27)</f>
        <v>21</v>
      </c>
      <c r="F28" s="21" t="s">
        <v>480</v>
      </c>
      <c r="G28" s="19">
        <f>SUM(G26:G27)</f>
        <v>12</v>
      </c>
      <c r="H28" s="19">
        <f>SUM(H26:H27)</f>
        <v>46</v>
      </c>
      <c r="I28" s="21" t="s">
        <v>193</v>
      </c>
      <c r="J28" s="19">
        <f>SUM(J26:J27)</f>
        <v>1</v>
      </c>
      <c r="K28" s="21" t="s">
        <v>190</v>
      </c>
      <c r="L28" s="19">
        <f>SUM(L26:L27)</f>
        <v>1</v>
      </c>
      <c r="M28" s="21">
        <f>SUM(M26:M27)</f>
        <v>19</v>
      </c>
      <c r="N28" s="21" t="s">
        <v>434</v>
      </c>
      <c r="O28" s="21">
        <f>SUM(O26:O27)</f>
        <v>0</v>
      </c>
      <c r="P28" s="21">
        <f>SUM(P26:P27)</f>
        <v>4</v>
      </c>
      <c r="Q28" s="21">
        <f>SUM(Q26:Q27)</f>
        <v>4</v>
      </c>
      <c r="R28" s="21" t="s">
        <v>94</v>
      </c>
      <c r="S28" s="23">
        <f>SUM(S26:S27)</f>
        <v>24</v>
      </c>
    </row>
    <row r="29" spans="1:19" ht="15">
      <c r="A29" t="s">
        <v>216</v>
      </c>
      <c r="B29" s="2">
        <v>2012</v>
      </c>
      <c r="C29" s="2">
        <v>34</v>
      </c>
      <c r="D29" s="2">
        <v>104</v>
      </c>
      <c r="E29" s="2">
        <v>2</v>
      </c>
      <c r="F29" s="6" t="s">
        <v>217</v>
      </c>
      <c r="G29" s="2">
        <v>1</v>
      </c>
      <c r="H29" s="2">
        <v>5</v>
      </c>
      <c r="I29" s="6" t="s">
        <v>195</v>
      </c>
      <c r="J29" s="2">
        <v>40</v>
      </c>
      <c r="K29" s="6" t="s">
        <v>116</v>
      </c>
      <c r="L29" s="2">
        <v>5</v>
      </c>
      <c r="M29" s="6">
        <v>29</v>
      </c>
      <c r="N29" s="6" t="s">
        <v>218</v>
      </c>
      <c r="O29" s="6">
        <v>0</v>
      </c>
      <c r="P29" s="6">
        <v>1</v>
      </c>
      <c r="Q29" s="6">
        <v>1</v>
      </c>
      <c r="R29" s="6" t="s">
        <v>78</v>
      </c>
      <c r="S29" s="15">
        <v>7.5</v>
      </c>
    </row>
    <row r="30" spans="2:19" ht="15">
      <c r="B30" s="19" t="s">
        <v>1194</v>
      </c>
      <c r="C30" s="19">
        <v>34</v>
      </c>
      <c r="D30" s="19">
        <v>104</v>
      </c>
      <c r="E30" s="19">
        <v>2</v>
      </c>
      <c r="F30" s="21" t="s">
        <v>217</v>
      </c>
      <c r="G30" s="19">
        <v>1</v>
      </c>
      <c r="H30" s="19">
        <v>5</v>
      </c>
      <c r="I30" s="21" t="s">
        <v>195</v>
      </c>
      <c r="J30" s="19">
        <v>40</v>
      </c>
      <c r="K30" s="21" t="s">
        <v>116</v>
      </c>
      <c r="L30" s="19">
        <v>5</v>
      </c>
      <c r="M30" s="21">
        <v>29</v>
      </c>
      <c r="N30" s="21" t="s">
        <v>218</v>
      </c>
      <c r="O30" s="21">
        <v>0</v>
      </c>
      <c r="P30" s="21">
        <v>1</v>
      </c>
      <c r="Q30" s="21">
        <v>1</v>
      </c>
      <c r="R30" s="21" t="s">
        <v>78</v>
      </c>
      <c r="S30" s="22">
        <v>7.5</v>
      </c>
    </row>
    <row r="31" spans="1:19" ht="15">
      <c r="A31" t="s">
        <v>607</v>
      </c>
      <c r="B31" s="2">
        <v>2013</v>
      </c>
      <c r="C31" s="2">
        <v>9</v>
      </c>
      <c r="D31" s="2">
        <v>19</v>
      </c>
      <c r="E31" s="2">
        <v>10</v>
      </c>
      <c r="F31" s="6" t="s">
        <v>166</v>
      </c>
      <c r="G31" s="2">
        <v>10</v>
      </c>
      <c r="H31" s="2">
        <v>30</v>
      </c>
      <c r="I31" s="6" t="s">
        <v>34</v>
      </c>
      <c r="J31" s="2">
        <v>118</v>
      </c>
      <c r="K31" s="6" t="s">
        <v>608</v>
      </c>
      <c r="L31" s="2">
        <v>3</v>
      </c>
      <c r="M31" s="3">
        <v>17</v>
      </c>
      <c r="N31" s="6" t="s">
        <v>129</v>
      </c>
      <c r="O31" s="3">
        <v>0</v>
      </c>
      <c r="P31" s="3">
        <v>7</v>
      </c>
      <c r="Q31" s="3">
        <v>7</v>
      </c>
      <c r="R31" s="6" t="s">
        <v>81</v>
      </c>
      <c r="S31" s="15">
        <v>16.5</v>
      </c>
    </row>
    <row r="32" spans="2:19" ht="15">
      <c r="B32" s="2">
        <v>2014</v>
      </c>
      <c r="C32" s="2">
        <v>12</v>
      </c>
      <c r="D32" s="2">
        <v>26</v>
      </c>
      <c r="E32" s="2">
        <v>39</v>
      </c>
      <c r="F32" s="6" t="s">
        <v>201</v>
      </c>
      <c r="G32" s="2">
        <v>29</v>
      </c>
      <c r="H32" s="2">
        <v>110</v>
      </c>
      <c r="I32" s="6" t="s">
        <v>820</v>
      </c>
      <c r="J32" s="2">
        <v>2</v>
      </c>
      <c r="K32" s="6" t="s">
        <v>101</v>
      </c>
      <c r="L32" s="2">
        <v>2</v>
      </c>
      <c r="M32" s="3">
        <v>23</v>
      </c>
      <c r="N32" s="6" t="s">
        <v>472</v>
      </c>
      <c r="O32" s="3">
        <v>2</v>
      </c>
      <c r="P32" s="3">
        <v>12</v>
      </c>
      <c r="Q32" s="3">
        <v>14</v>
      </c>
      <c r="R32" s="6" t="s">
        <v>113</v>
      </c>
      <c r="S32" s="15">
        <v>49</v>
      </c>
    </row>
    <row r="33" spans="2:19" ht="15">
      <c r="B33" s="19" t="s">
        <v>1194</v>
      </c>
      <c r="C33" s="19">
        <f>SUM(C31:C32)</f>
        <v>21</v>
      </c>
      <c r="D33" s="19">
        <f>SUM(D31:D32)</f>
        <v>45</v>
      </c>
      <c r="E33" s="19">
        <f>SUM(E31:E32)</f>
        <v>49</v>
      </c>
      <c r="F33" s="21" t="s">
        <v>153</v>
      </c>
      <c r="G33" s="19">
        <f>SUM(G31:G32)</f>
        <v>39</v>
      </c>
      <c r="H33" s="19">
        <f>SUM(H31:H32)</f>
        <v>140</v>
      </c>
      <c r="I33" s="21" t="s">
        <v>305</v>
      </c>
      <c r="J33" s="19">
        <f>SUM(J31:J32)</f>
        <v>120</v>
      </c>
      <c r="K33" s="21" t="s">
        <v>860</v>
      </c>
      <c r="L33" s="19">
        <f>SUM(L31:L32)</f>
        <v>5</v>
      </c>
      <c r="M33" s="21">
        <f>SUM(M31:M32)</f>
        <v>40</v>
      </c>
      <c r="N33" s="21" t="s">
        <v>129</v>
      </c>
      <c r="O33" s="21">
        <f>SUM(O31:O32)</f>
        <v>2</v>
      </c>
      <c r="P33" s="21">
        <f>SUM(P31:P32)</f>
        <v>19</v>
      </c>
      <c r="Q33" s="21">
        <f>SUM(Q31:Q32)</f>
        <v>21</v>
      </c>
      <c r="R33" s="21" t="s">
        <v>320</v>
      </c>
      <c r="S33" s="23">
        <f>SUM(S31:S32)</f>
        <v>65.5</v>
      </c>
    </row>
    <row r="34" spans="1:19" ht="15">
      <c r="A34" t="s">
        <v>821</v>
      </c>
      <c r="B34" s="2">
        <v>2014</v>
      </c>
      <c r="C34" s="2">
        <v>1</v>
      </c>
      <c r="D34" s="2">
        <v>1</v>
      </c>
      <c r="E34" s="2">
        <v>0</v>
      </c>
      <c r="F34" s="6" t="s">
        <v>48</v>
      </c>
      <c r="G34" s="2">
        <v>0</v>
      </c>
      <c r="H34" s="2">
        <v>0</v>
      </c>
      <c r="I34" s="6" t="s">
        <v>34</v>
      </c>
      <c r="J34" s="2">
        <v>0</v>
      </c>
      <c r="K34" s="6" t="s">
        <v>48</v>
      </c>
      <c r="L34" s="2">
        <v>0</v>
      </c>
      <c r="M34" s="3">
        <v>0</v>
      </c>
      <c r="N34" s="6" t="s">
        <v>48</v>
      </c>
      <c r="O34" s="3">
        <v>0</v>
      </c>
      <c r="P34" s="3">
        <v>0</v>
      </c>
      <c r="Q34" s="3">
        <v>0</v>
      </c>
      <c r="R34" s="6" t="s">
        <v>48</v>
      </c>
      <c r="S34" s="15">
        <v>0</v>
      </c>
    </row>
    <row r="35" spans="2:19" ht="15">
      <c r="B35" s="19" t="s">
        <v>1194</v>
      </c>
      <c r="C35" s="19">
        <v>1</v>
      </c>
      <c r="D35" s="19">
        <v>1</v>
      </c>
      <c r="E35" s="19">
        <v>0</v>
      </c>
      <c r="F35" s="21" t="s">
        <v>48</v>
      </c>
      <c r="G35" s="19">
        <v>0</v>
      </c>
      <c r="H35" s="19">
        <v>0</v>
      </c>
      <c r="I35" s="21" t="s">
        <v>34</v>
      </c>
      <c r="J35" s="19">
        <v>0</v>
      </c>
      <c r="K35" s="21" t="s">
        <v>48</v>
      </c>
      <c r="L35" s="19">
        <v>0</v>
      </c>
      <c r="M35" s="20">
        <v>0</v>
      </c>
      <c r="N35" s="21" t="s">
        <v>48</v>
      </c>
      <c r="O35" s="20">
        <v>0</v>
      </c>
      <c r="P35" s="20">
        <v>0</v>
      </c>
      <c r="Q35" s="20">
        <v>0</v>
      </c>
      <c r="R35" s="21" t="s">
        <v>48</v>
      </c>
      <c r="S35" s="22">
        <v>0</v>
      </c>
    </row>
    <row r="36" spans="1:19" ht="15">
      <c r="A36" t="s">
        <v>219</v>
      </c>
      <c r="B36" s="2">
        <v>2012</v>
      </c>
      <c r="C36" s="2">
        <v>5</v>
      </c>
      <c r="D36" s="2">
        <v>7</v>
      </c>
      <c r="E36" s="2">
        <v>0</v>
      </c>
      <c r="F36" s="6" t="s">
        <v>48</v>
      </c>
      <c r="G36" s="2">
        <v>0</v>
      </c>
      <c r="H36" s="2">
        <v>2</v>
      </c>
      <c r="I36" s="6" t="s">
        <v>34</v>
      </c>
      <c r="J36" s="2">
        <v>1</v>
      </c>
      <c r="K36" s="6" t="s">
        <v>123</v>
      </c>
      <c r="L36" s="2">
        <v>0</v>
      </c>
      <c r="M36" s="6">
        <v>12</v>
      </c>
      <c r="N36" s="6" t="s">
        <v>220</v>
      </c>
      <c r="O36" s="6">
        <v>0</v>
      </c>
      <c r="P36" s="6">
        <v>0</v>
      </c>
      <c r="Q36" s="6">
        <v>0</v>
      </c>
      <c r="R36" s="6" t="s">
        <v>48</v>
      </c>
      <c r="S36" s="15">
        <v>0</v>
      </c>
    </row>
    <row r="37" spans="2:19" ht="15">
      <c r="B37" s="2">
        <v>2013</v>
      </c>
      <c r="C37" s="2">
        <v>16</v>
      </c>
      <c r="D37" s="2">
        <v>46</v>
      </c>
      <c r="E37" s="2">
        <v>13</v>
      </c>
      <c r="F37" s="6" t="s">
        <v>218</v>
      </c>
      <c r="G37" s="2">
        <v>13</v>
      </c>
      <c r="H37" s="2">
        <v>43</v>
      </c>
      <c r="I37" s="6" t="s">
        <v>34</v>
      </c>
      <c r="J37" s="2">
        <v>10</v>
      </c>
      <c r="K37" s="6" t="s">
        <v>180</v>
      </c>
      <c r="L37" s="2">
        <v>0</v>
      </c>
      <c r="M37" s="3">
        <v>87</v>
      </c>
      <c r="N37" s="6" t="s">
        <v>420</v>
      </c>
      <c r="O37" s="3">
        <v>1</v>
      </c>
      <c r="P37" s="3">
        <v>2</v>
      </c>
      <c r="Q37" s="3">
        <v>3</v>
      </c>
      <c r="R37" s="6" t="s">
        <v>93</v>
      </c>
      <c r="S37" s="15">
        <v>15</v>
      </c>
    </row>
    <row r="38" spans="2:19" ht="15">
      <c r="B38" s="2">
        <v>2014</v>
      </c>
      <c r="C38" s="2">
        <v>24</v>
      </c>
      <c r="D38" s="2">
        <v>74</v>
      </c>
      <c r="E38" s="2">
        <v>122</v>
      </c>
      <c r="F38" s="6" t="s">
        <v>106</v>
      </c>
      <c r="G38" s="2">
        <v>43</v>
      </c>
      <c r="H38" s="2">
        <v>285</v>
      </c>
      <c r="I38" s="6" t="s">
        <v>436</v>
      </c>
      <c r="J38" s="2">
        <v>14</v>
      </c>
      <c r="K38" s="6" t="s">
        <v>194</v>
      </c>
      <c r="L38" s="2">
        <v>18</v>
      </c>
      <c r="M38" s="3">
        <v>116</v>
      </c>
      <c r="N38" s="6" t="s">
        <v>507</v>
      </c>
      <c r="O38" s="3">
        <v>4</v>
      </c>
      <c r="P38" s="3">
        <v>22</v>
      </c>
      <c r="Q38" s="3">
        <v>26</v>
      </c>
      <c r="R38" s="6" t="s">
        <v>413</v>
      </c>
      <c r="S38" s="15">
        <v>155</v>
      </c>
    </row>
    <row r="39" spans="2:19" ht="15">
      <c r="B39" s="19" t="s">
        <v>1194</v>
      </c>
      <c r="C39" s="19">
        <f>SUM(C36:C38)</f>
        <v>45</v>
      </c>
      <c r="D39" s="19">
        <f>SUM(D36:D38)</f>
        <v>127</v>
      </c>
      <c r="E39" s="19">
        <f>SUM(E36:E38)</f>
        <v>135</v>
      </c>
      <c r="F39" s="21" t="s">
        <v>99</v>
      </c>
      <c r="G39" s="19">
        <f>SUM(G36:G38)</f>
        <v>56</v>
      </c>
      <c r="H39" s="19">
        <f>SUM(H36:H38)</f>
        <v>330</v>
      </c>
      <c r="I39" s="21" t="s">
        <v>596</v>
      </c>
      <c r="J39" s="19">
        <f>SUM(J36:J38)</f>
        <v>25</v>
      </c>
      <c r="K39" s="21" t="s">
        <v>94</v>
      </c>
      <c r="L39" s="19">
        <f>SUM(L36:L38)</f>
        <v>18</v>
      </c>
      <c r="M39" s="21">
        <f>SUM(M36:M38)</f>
        <v>215</v>
      </c>
      <c r="N39" s="21" t="s">
        <v>905</v>
      </c>
      <c r="O39" s="21">
        <f>SUM(O36:O38)</f>
        <v>5</v>
      </c>
      <c r="P39" s="21">
        <f>SUM(P36:P38)</f>
        <v>24</v>
      </c>
      <c r="Q39" s="21">
        <f>SUM(Q36:Q38)</f>
        <v>29</v>
      </c>
      <c r="R39" s="21" t="s">
        <v>180</v>
      </c>
      <c r="S39" s="23">
        <f>SUM(S36:S38)</f>
        <v>170</v>
      </c>
    </row>
    <row r="40" spans="1:19" ht="15">
      <c r="A40" t="s">
        <v>221</v>
      </c>
      <c r="B40" s="2">
        <v>2012</v>
      </c>
      <c r="C40" s="2">
        <v>33</v>
      </c>
      <c r="D40" s="2">
        <v>112</v>
      </c>
      <c r="E40" s="2">
        <v>200</v>
      </c>
      <c r="F40" s="6" t="s">
        <v>222</v>
      </c>
      <c r="G40" s="2">
        <v>52</v>
      </c>
      <c r="H40" s="2">
        <v>382</v>
      </c>
      <c r="I40" s="6" t="s">
        <v>223</v>
      </c>
      <c r="J40" s="2">
        <v>4</v>
      </c>
      <c r="K40" s="6" t="s">
        <v>128</v>
      </c>
      <c r="L40" s="2">
        <v>12</v>
      </c>
      <c r="M40" s="6">
        <v>45</v>
      </c>
      <c r="N40" s="6" t="s">
        <v>120</v>
      </c>
      <c r="O40" s="6">
        <v>19</v>
      </c>
      <c r="P40" s="6">
        <v>119</v>
      </c>
      <c r="Q40" s="6">
        <v>138</v>
      </c>
      <c r="R40" s="6" t="s">
        <v>224</v>
      </c>
      <c r="S40" s="15">
        <v>290.5</v>
      </c>
    </row>
    <row r="41" spans="2:19" ht="15">
      <c r="B41" s="19" t="s">
        <v>1194</v>
      </c>
      <c r="C41" s="19">
        <v>33</v>
      </c>
      <c r="D41" s="19">
        <v>112</v>
      </c>
      <c r="E41" s="19">
        <v>200</v>
      </c>
      <c r="F41" s="21" t="s">
        <v>222</v>
      </c>
      <c r="G41" s="19">
        <v>52</v>
      </c>
      <c r="H41" s="19">
        <v>382</v>
      </c>
      <c r="I41" s="21" t="s">
        <v>223</v>
      </c>
      <c r="J41" s="19">
        <v>4</v>
      </c>
      <c r="K41" s="21" t="s">
        <v>128</v>
      </c>
      <c r="L41" s="19">
        <v>12</v>
      </c>
      <c r="M41" s="21">
        <v>45</v>
      </c>
      <c r="N41" s="21" t="s">
        <v>120</v>
      </c>
      <c r="O41" s="21">
        <v>19</v>
      </c>
      <c r="P41" s="21">
        <v>119</v>
      </c>
      <c r="Q41" s="21">
        <v>138</v>
      </c>
      <c r="R41" s="21" t="s">
        <v>224</v>
      </c>
      <c r="S41" s="22">
        <v>290.5</v>
      </c>
    </row>
    <row r="42" spans="1:19" ht="15">
      <c r="A42" t="s">
        <v>822</v>
      </c>
      <c r="B42" s="2">
        <v>2014</v>
      </c>
      <c r="C42" s="2">
        <v>2</v>
      </c>
      <c r="D42" s="2">
        <v>2</v>
      </c>
      <c r="E42" s="2">
        <v>0</v>
      </c>
      <c r="F42" s="6" t="s">
        <v>48</v>
      </c>
      <c r="G42" s="2">
        <v>0</v>
      </c>
      <c r="H42" s="2">
        <v>0</v>
      </c>
      <c r="I42" s="6" t="s">
        <v>34</v>
      </c>
      <c r="J42" s="2">
        <v>0</v>
      </c>
      <c r="K42" s="6" t="s">
        <v>48</v>
      </c>
      <c r="L42" s="2">
        <v>0</v>
      </c>
      <c r="M42" s="3">
        <v>0</v>
      </c>
      <c r="N42" s="6" t="s">
        <v>48</v>
      </c>
      <c r="O42" s="3">
        <v>0</v>
      </c>
      <c r="P42" s="3">
        <v>0</v>
      </c>
      <c r="Q42" s="3">
        <v>0</v>
      </c>
      <c r="R42" s="6" t="s">
        <v>48</v>
      </c>
      <c r="S42" s="15">
        <v>0</v>
      </c>
    </row>
    <row r="43" spans="2:19" ht="15">
      <c r="B43" s="19" t="s">
        <v>1194</v>
      </c>
      <c r="C43" s="19">
        <v>2</v>
      </c>
      <c r="D43" s="19">
        <v>2</v>
      </c>
      <c r="E43" s="19">
        <v>0</v>
      </c>
      <c r="F43" s="21" t="s">
        <v>48</v>
      </c>
      <c r="G43" s="19">
        <v>0</v>
      </c>
      <c r="H43" s="19">
        <v>0</v>
      </c>
      <c r="I43" s="21" t="s">
        <v>34</v>
      </c>
      <c r="J43" s="19">
        <v>0</v>
      </c>
      <c r="K43" s="21" t="s">
        <v>48</v>
      </c>
      <c r="L43" s="19">
        <v>0</v>
      </c>
      <c r="M43" s="20">
        <v>0</v>
      </c>
      <c r="N43" s="21" t="s">
        <v>48</v>
      </c>
      <c r="O43" s="20">
        <v>0</v>
      </c>
      <c r="P43" s="20">
        <v>0</v>
      </c>
      <c r="Q43" s="20">
        <v>0</v>
      </c>
      <c r="R43" s="21" t="s">
        <v>48</v>
      </c>
      <c r="S43" s="22">
        <v>0</v>
      </c>
    </row>
    <row r="44" spans="1:19" ht="15">
      <c r="A44" t="s">
        <v>225</v>
      </c>
      <c r="B44" s="2">
        <v>2012</v>
      </c>
      <c r="C44" s="2">
        <v>3</v>
      </c>
      <c r="D44" s="2">
        <v>3</v>
      </c>
      <c r="E44" s="2">
        <v>0</v>
      </c>
      <c r="F44" s="6" t="s">
        <v>48</v>
      </c>
      <c r="G44" s="2">
        <v>0</v>
      </c>
      <c r="H44" s="2">
        <v>2</v>
      </c>
      <c r="I44" s="6" t="s">
        <v>34</v>
      </c>
      <c r="J44" s="2">
        <v>0</v>
      </c>
      <c r="K44" s="6" t="s">
        <v>48</v>
      </c>
      <c r="L44" s="2">
        <v>0</v>
      </c>
      <c r="M44" s="3">
        <v>1</v>
      </c>
      <c r="N44" s="6" t="s">
        <v>105</v>
      </c>
      <c r="O44" s="3">
        <v>0</v>
      </c>
      <c r="P44" s="3">
        <v>0</v>
      </c>
      <c r="Q44" s="3">
        <v>0</v>
      </c>
      <c r="R44" s="6" t="s">
        <v>48</v>
      </c>
      <c r="S44" s="15">
        <v>0</v>
      </c>
    </row>
    <row r="45" spans="2:19" ht="15">
      <c r="B45" s="19" t="s">
        <v>1194</v>
      </c>
      <c r="C45" s="19">
        <v>3</v>
      </c>
      <c r="D45" s="19">
        <v>3</v>
      </c>
      <c r="E45" s="19">
        <v>0</v>
      </c>
      <c r="F45" s="21" t="s">
        <v>48</v>
      </c>
      <c r="G45" s="19">
        <v>0</v>
      </c>
      <c r="H45" s="19">
        <v>2</v>
      </c>
      <c r="I45" s="21" t="s">
        <v>34</v>
      </c>
      <c r="J45" s="19">
        <v>0</v>
      </c>
      <c r="K45" s="21" t="s">
        <v>48</v>
      </c>
      <c r="L45" s="19">
        <v>0</v>
      </c>
      <c r="M45" s="20">
        <v>1</v>
      </c>
      <c r="N45" s="21" t="s">
        <v>105</v>
      </c>
      <c r="O45" s="20">
        <v>0</v>
      </c>
      <c r="P45" s="20">
        <v>0</v>
      </c>
      <c r="Q45" s="20">
        <v>0</v>
      </c>
      <c r="R45" s="21" t="s">
        <v>48</v>
      </c>
      <c r="S45" s="22">
        <v>0</v>
      </c>
    </row>
    <row r="46" spans="1:19" ht="15">
      <c r="A46" t="s">
        <v>227</v>
      </c>
      <c r="B46" s="2">
        <v>2012</v>
      </c>
      <c r="C46" s="2">
        <v>8</v>
      </c>
      <c r="D46" s="2">
        <v>11</v>
      </c>
      <c r="E46" s="2">
        <v>9</v>
      </c>
      <c r="F46" s="6" t="s">
        <v>102</v>
      </c>
      <c r="G46" s="2">
        <v>7</v>
      </c>
      <c r="H46" s="2">
        <v>34</v>
      </c>
      <c r="I46" s="6" t="s">
        <v>170</v>
      </c>
      <c r="J46" s="2">
        <v>1</v>
      </c>
      <c r="K46" s="6" t="s">
        <v>205</v>
      </c>
      <c r="L46" s="2">
        <v>0</v>
      </c>
      <c r="M46" s="6">
        <v>6</v>
      </c>
      <c r="N46" s="6" t="s">
        <v>226</v>
      </c>
      <c r="O46" s="6">
        <v>0</v>
      </c>
      <c r="P46" s="6">
        <v>14</v>
      </c>
      <c r="Q46" s="6">
        <v>14</v>
      </c>
      <c r="R46" s="6" t="s">
        <v>228</v>
      </c>
      <c r="S46" s="15">
        <v>16</v>
      </c>
    </row>
    <row r="47" spans="2:19" ht="15">
      <c r="B47" s="19" t="s">
        <v>1194</v>
      </c>
      <c r="C47" s="19">
        <v>8</v>
      </c>
      <c r="D47" s="19">
        <v>11</v>
      </c>
      <c r="E47" s="19">
        <v>9</v>
      </c>
      <c r="F47" s="21" t="s">
        <v>102</v>
      </c>
      <c r="G47" s="19">
        <v>7</v>
      </c>
      <c r="H47" s="19">
        <v>34</v>
      </c>
      <c r="I47" s="21" t="s">
        <v>170</v>
      </c>
      <c r="J47" s="19">
        <v>1</v>
      </c>
      <c r="K47" s="21" t="s">
        <v>205</v>
      </c>
      <c r="L47" s="19">
        <v>0</v>
      </c>
      <c r="M47" s="21">
        <v>6</v>
      </c>
      <c r="N47" s="21" t="s">
        <v>226</v>
      </c>
      <c r="O47" s="21">
        <v>0</v>
      </c>
      <c r="P47" s="21">
        <v>14</v>
      </c>
      <c r="Q47" s="21">
        <v>14</v>
      </c>
      <c r="R47" s="21" t="s">
        <v>228</v>
      </c>
      <c r="S47" s="22">
        <v>16</v>
      </c>
    </row>
    <row r="48" spans="1:19" ht="15">
      <c r="A48" t="s">
        <v>823</v>
      </c>
      <c r="B48" s="2">
        <v>2014</v>
      </c>
      <c r="C48" s="2">
        <v>21</v>
      </c>
      <c r="D48" s="2">
        <v>67</v>
      </c>
      <c r="E48" s="2">
        <v>0</v>
      </c>
      <c r="F48" s="6" t="s">
        <v>48</v>
      </c>
      <c r="G48" s="2">
        <v>0</v>
      </c>
      <c r="H48" s="2">
        <v>0</v>
      </c>
      <c r="I48" s="6" t="s">
        <v>34</v>
      </c>
      <c r="J48" s="2">
        <v>21</v>
      </c>
      <c r="K48" s="6" t="s">
        <v>117</v>
      </c>
      <c r="L48" s="2">
        <v>0</v>
      </c>
      <c r="M48" s="3">
        <v>152</v>
      </c>
      <c r="N48" s="6" t="s">
        <v>824</v>
      </c>
      <c r="O48" s="3">
        <v>0</v>
      </c>
      <c r="P48" s="3">
        <v>0</v>
      </c>
      <c r="Q48" s="3">
        <v>0</v>
      </c>
      <c r="R48" s="6" t="s">
        <v>48</v>
      </c>
      <c r="S48" s="15">
        <v>0</v>
      </c>
    </row>
    <row r="49" spans="2:19" ht="15">
      <c r="B49" s="19" t="s">
        <v>1194</v>
      </c>
      <c r="C49" s="19">
        <v>21</v>
      </c>
      <c r="D49" s="19">
        <v>67</v>
      </c>
      <c r="E49" s="19">
        <v>0</v>
      </c>
      <c r="F49" s="21" t="s">
        <v>48</v>
      </c>
      <c r="G49" s="19">
        <v>0</v>
      </c>
      <c r="H49" s="19">
        <v>0</v>
      </c>
      <c r="I49" s="21" t="s">
        <v>34</v>
      </c>
      <c r="J49" s="19">
        <v>21</v>
      </c>
      <c r="K49" s="21" t="s">
        <v>117</v>
      </c>
      <c r="L49" s="19">
        <v>0</v>
      </c>
      <c r="M49" s="20">
        <v>152</v>
      </c>
      <c r="N49" s="21" t="s">
        <v>824</v>
      </c>
      <c r="O49" s="20">
        <v>0</v>
      </c>
      <c r="P49" s="20">
        <v>0</v>
      </c>
      <c r="Q49" s="20">
        <v>0</v>
      </c>
      <c r="R49" s="21" t="s">
        <v>48</v>
      </c>
      <c r="S49" s="22">
        <v>0</v>
      </c>
    </row>
    <row r="50" spans="1:19" ht="15">
      <c r="A50" t="s">
        <v>229</v>
      </c>
      <c r="B50" s="2">
        <v>2012</v>
      </c>
      <c r="C50" s="2">
        <v>35</v>
      </c>
      <c r="D50" s="2">
        <v>120</v>
      </c>
      <c r="E50" s="2">
        <v>500</v>
      </c>
      <c r="F50" s="6" t="s">
        <v>230</v>
      </c>
      <c r="G50" s="2">
        <v>156</v>
      </c>
      <c r="H50" s="2">
        <v>959</v>
      </c>
      <c r="I50" s="6" t="s">
        <v>231</v>
      </c>
      <c r="J50" s="2">
        <v>31</v>
      </c>
      <c r="K50" s="6" t="s">
        <v>136</v>
      </c>
      <c r="L50" s="2">
        <v>19</v>
      </c>
      <c r="M50" s="6">
        <v>271</v>
      </c>
      <c r="N50" s="6" t="s">
        <v>232</v>
      </c>
      <c r="O50" s="6">
        <v>10</v>
      </c>
      <c r="P50" s="6">
        <v>58</v>
      </c>
      <c r="Q50" s="6">
        <v>68</v>
      </c>
      <c r="R50" s="6" t="s">
        <v>233</v>
      </c>
      <c r="S50" s="15">
        <v>558</v>
      </c>
    </row>
    <row r="51" spans="2:19" ht="15">
      <c r="B51" s="19" t="s">
        <v>1194</v>
      </c>
      <c r="C51" s="19">
        <v>35</v>
      </c>
      <c r="D51" s="19">
        <v>120</v>
      </c>
      <c r="E51" s="19">
        <v>500</v>
      </c>
      <c r="F51" s="21" t="s">
        <v>230</v>
      </c>
      <c r="G51" s="19">
        <v>156</v>
      </c>
      <c r="H51" s="19">
        <v>959</v>
      </c>
      <c r="I51" s="21" t="s">
        <v>231</v>
      </c>
      <c r="J51" s="19">
        <v>31</v>
      </c>
      <c r="K51" s="21" t="s">
        <v>136</v>
      </c>
      <c r="L51" s="19">
        <v>19</v>
      </c>
      <c r="M51" s="21">
        <v>271</v>
      </c>
      <c r="N51" s="21" t="s">
        <v>232</v>
      </c>
      <c r="O51" s="21">
        <v>10</v>
      </c>
      <c r="P51" s="21">
        <v>58</v>
      </c>
      <c r="Q51" s="21">
        <v>68</v>
      </c>
      <c r="R51" s="21" t="s">
        <v>233</v>
      </c>
      <c r="S51" s="22">
        <v>558</v>
      </c>
    </row>
    <row r="52" spans="1:19" ht="15">
      <c r="A52" t="s">
        <v>609</v>
      </c>
      <c r="B52" s="2">
        <v>2013</v>
      </c>
      <c r="C52" s="2">
        <v>5</v>
      </c>
      <c r="D52" s="2">
        <v>13</v>
      </c>
      <c r="E52" s="2">
        <v>28</v>
      </c>
      <c r="F52" s="6" t="s">
        <v>423</v>
      </c>
      <c r="G52" s="2">
        <v>17</v>
      </c>
      <c r="H52" s="2">
        <v>84</v>
      </c>
      <c r="I52" s="6" t="s">
        <v>46</v>
      </c>
      <c r="J52" s="2">
        <v>0</v>
      </c>
      <c r="K52" s="6" t="s">
        <v>48</v>
      </c>
      <c r="L52" s="2">
        <v>1</v>
      </c>
      <c r="M52" s="3">
        <v>21</v>
      </c>
      <c r="N52" s="6" t="s">
        <v>610</v>
      </c>
      <c r="O52" s="3">
        <v>1</v>
      </c>
      <c r="P52" s="3">
        <v>6</v>
      </c>
      <c r="Q52" s="3">
        <v>7</v>
      </c>
      <c r="R52" s="6" t="s">
        <v>113</v>
      </c>
      <c r="S52" s="15">
        <v>33</v>
      </c>
    </row>
    <row r="53" spans="2:19" ht="15">
      <c r="B53" s="19" t="s">
        <v>1194</v>
      </c>
      <c r="C53" s="19">
        <v>5</v>
      </c>
      <c r="D53" s="19">
        <v>13</v>
      </c>
      <c r="E53" s="19">
        <v>28</v>
      </c>
      <c r="F53" s="21" t="s">
        <v>423</v>
      </c>
      <c r="G53" s="19">
        <v>17</v>
      </c>
      <c r="H53" s="19">
        <v>84</v>
      </c>
      <c r="I53" s="21" t="s">
        <v>46</v>
      </c>
      <c r="J53" s="19">
        <v>0</v>
      </c>
      <c r="K53" s="21" t="s">
        <v>48</v>
      </c>
      <c r="L53" s="19">
        <v>1</v>
      </c>
      <c r="M53" s="20">
        <v>21</v>
      </c>
      <c r="N53" s="21" t="s">
        <v>610</v>
      </c>
      <c r="O53" s="20">
        <v>1</v>
      </c>
      <c r="P53" s="20">
        <v>6</v>
      </c>
      <c r="Q53" s="20">
        <v>7</v>
      </c>
      <c r="R53" s="21" t="s">
        <v>113</v>
      </c>
      <c r="S53" s="22">
        <v>33</v>
      </c>
    </row>
    <row r="54" spans="1:19" ht="15">
      <c r="A54" t="s">
        <v>234</v>
      </c>
      <c r="B54" s="2">
        <v>2012</v>
      </c>
      <c r="C54" s="2">
        <v>12</v>
      </c>
      <c r="D54" s="2">
        <v>21</v>
      </c>
      <c r="E54" s="2">
        <v>2</v>
      </c>
      <c r="F54" s="6" t="s">
        <v>49</v>
      </c>
      <c r="G54" s="2">
        <v>0</v>
      </c>
      <c r="H54" s="2">
        <v>4</v>
      </c>
      <c r="I54" s="6" t="s">
        <v>235</v>
      </c>
      <c r="J54" s="2">
        <v>9</v>
      </c>
      <c r="K54" s="6" t="s">
        <v>183</v>
      </c>
      <c r="L54" s="2">
        <v>0</v>
      </c>
      <c r="M54" s="6">
        <v>39</v>
      </c>
      <c r="N54" s="6" t="s">
        <v>236</v>
      </c>
      <c r="O54" s="6">
        <v>0</v>
      </c>
      <c r="P54" s="6">
        <v>0</v>
      </c>
      <c r="Q54" s="6">
        <v>0</v>
      </c>
      <c r="R54" s="6" t="s">
        <v>48</v>
      </c>
      <c r="S54" s="15">
        <v>2</v>
      </c>
    </row>
    <row r="55" spans="2:19" ht="15">
      <c r="B55" s="2">
        <v>2013</v>
      </c>
      <c r="C55" s="2">
        <v>19</v>
      </c>
      <c r="D55" s="2">
        <v>56</v>
      </c>
      <c r="E55" s="2">
        <v>0</v>
      </c>
      <c r="F55" s="6" t="s">
        <v>48</v>
      </c>
      <c r="G55" s="2">
        <v>1</v>
      </c>
      <c r="H55" s="2">
        <v>18</v>
      </c>
      <c r="I55" s="6" t="s">
        <v>611</v>
      </c>
      <c r="J55" s="2">
        <v>26</v>
      </c>
      <c r="K55" s="6" t="s">
        <v>119</v>
      </c>
      <c r="L55" s="2">
        <v>0</v>
      </c>
      <c r="M55" s="3">
        <v>175</v>
      </c>
      <c r="N55" s="6" t="s">
        <v>612</v>
      </c>
      <c r="O55" s="3">
        <v>0</v>
      </c>
      <c r="P55" s="3">
        <v>0</v>
      </c>
      <c r="Q55" s="3">
        <v>0</v>
      </c>
      <c r="R55" s="6" t="s">
        <v>48</v>
      </c>
      <c r="S55" s="15">
        <v>0</v>
      </c>
    </row>
    <row r="56" spans="2:19" ht="15">
      <c r="B56" s="2">
        <v>2014</v>
      </c>
      <c r="C56" s="2">
        <v>16</v>
      </c>
      <c r="D56" s="2">
        <v>46</v>
      </c>
      <c r="E56" s="2">
        <v>1</v>
      </c>
      <c r="F56" s="6" t="s">
        <v>217</v>
      </c>
      <c r="G56" s="2">
        <v>1</v>
      </c>
      <c r="H56" s="2">
        <v>4</v>
      </c>
      <c r="I56" s="6" t="s">
        <v>34</v>
      </c>
      <c r="J56" s="2">
        <v>7</v>
      </c>
      <c r="K56" s="6" t="s">
        <v>107</v>
      </c>
      <c r="L56" s="2">
        <v>0</v>
      </c>
      <c r="M56" s="3">
        <v>96</v>
      </c>
      <c r="N56" s="6" t="s">
        <v>592</v>
      </c>
      <c r="O56" s="3">
        <v>0</v>
      </c>
      <c r="P56" s="3">
        <v>0</v>
      </c>
      <c r="Q56" s="3">
        <v>0</v>
      </c>
      <c r="R56" s="6" t="s">
        <v>48</v>
      </c>
      <c r="S56" s="15">
        <v>1</v>
      </c>
    </row>
    <row r="57" spans="2:19" ht="15">
      <c r="B57" s="19" t="s">
        <v>1194</v>
      </c>
      <c r="C57" s="19">
        <f>SUM(C54:C56)</f>
        <v>47</v>
      </c>
      <c r="D57" s="19">
        <f>SUM(D54:D56)</f>
        <v>123</v>
      </c>
      <c r="E57" s="19">
        <f>SUM(E54:E56)</f>
        <v>3</v>
      </c>
      <c r="F57" s="21" t="s">
        <v>217</v>
      </c>
      <c r="G57" s="19">
        <f>SUM(G54:G56)</f>
        <v>2</v>
      </c>
      <c r="H57" s="19">
        <f>SUM(H54:H56)</f>
        <v>26</v>
      </c>
      <c r="I57" s="21" t="s">
        <v>532</v>
      </c>
      <c r="J57" s="19">
        <f>SUM(J54:J56)</f>
        <v>42</v>
      </c>
      <c r="K57" s="21" t="s">
        <v>405</v>
      </c>
      <c r="L57" s="19">
        <f>SUM(L54:L56)</f>
        <v>0</v>
      </c>
      <c r="M57" s="21">
        <f>SUM(M54:M56)</f>
        <v>310</v>
      </c>
      <c r="N57" s="21" t="s">
        <v>300</v>
      </c>
      <c r="O57" s="21">
        <f>SUM(O54:O56)</f>
        <v>0</v>
      </c>
      <c r="P57" s="21">
        <f>SUM(P54:P56)</f>
        <v>0</v>
      </c>
      <c r="Q57" s="21">
        <f>SUM(Q54:Q56)</f>
        <v>0</v>
      </c>
      <c r="R57" s="21" t="s">
        <v>48</v>
      </c>
      <c r="S57" s="23">
        <f>SUM(S54:S56)</f>
        <v>3</v>
      </c>
    </row>
    <row r="58" spans="1:19" ht="15">
      <c r="A58" t="s">
        <v>237</v>
      </c>
      <c r="B58" s="2">
        <v>2012</v>
      </c>
      <c r="C58" s="2">
        <v>11</v>
      </c>
      <c r="D58" s="2">
        <v>18</v>
      </c>
      <c r="E58" s="2">
        <v>15</v>
      </c>
      <c r="F58" s="6" t="s">
        <v>238</v>
      </c>
      <c r="G58" s="2">
        <v>13</v>
      </c>
      <c r="H58" s="2">
        <v>50</v>
      </c>
      <c r="I58" s="6" t="s">
        <v>211</v>
      </c>
      <c r="J58" s="2">
        <v>1</v>
      </c>
      <c r="K58" s="6" t="s">
        <v>155</v>
      </c>
      <c r="L58" s="2">
        <v>1</v>
      </c>
      <c r="M58" s="6">
        <v>18</v>
      </c>
      <c r="N58" s="6" t="s">
        <v>51</v>
      </c>
      <c r="O58" s="6">
        <v>0</v>
      </c>
      <c r="P58" s="6">
        <v>6</v>
      </c>
      <c r="Q58" s="6">
        <v>6</v>
      </c>
      <c r="R58" s="6" t="s">
        <v>105</v>
      </c>
      <c r="S58" s="15">
        <v>19</v>
      </c>
    </row>
    <row r="59" spans="2:19" ht="15">
      <c r="B59" s="2">
        <v>2013</v>
      </c>
      <c r="C59" s="2">
        <v>18</v>
      </c>
      <c r="D59" s="2">
        <v>48</v>
      </c>
      <c r="E59" s="2">
        <v>94</v>
      </c>
      <c r="F59" s="6" t="s">
        <v>333</v>
      </c>
      <c r="G59" s="2">
        <v>56</v>
      </c>
      <c r="H59" s="2">
        <v>243</v>
      </c>
      <c r="I59" s="6" t="s">
        <v>501</v>
      </c>
      <c r="J59" s="2">
        <v>5</v>
      </c>
      <c r="K59" s="6" t="s">
        <v>49</v>
      </c>
      <c r="L59" s="2">
        <v>7</v>
      </c>
      <c r="M59" s="3">
        <v>91</v>
      </c>
      <c r="N59" s="6" t="s">
        <v>403</v>
      </c>
      <c r="O59" s="3">
        <v>2</v>
      </c>
      <c r="P59" s="3">
        <v>13</v>
      </c>
      <c r="Q59" s="3">
        <v>15</v>
      </c>
      <c r="R59" s="6" t="s">
        <v>117</v>
      </c>
      <c r="S59" s="15">
        <v>109.5</v>
      </c>
    </row>
    <row r="60" spans="2:19" ht="15">
      <c r="B60" s="2">
        <v>2014</v>
      </c>
      <c r="C60" s="2">
        <v>13</v>
      </c>
      <c r="D60" s="2">
        <v>35</v>
      </c>
      <c r="E60" s="2">
        <v>44</v>
      </c>
      <c r="F60" s="6" t="s">
        <v>605</v>
      </c>
      <c r="G60" s="2">
        <v>24</v>
      </c>
      <c r="H60" s="2">
        <v>120</v>
      </c>
      <c r="I60" s="6" t="s">
        <v>108</v>
      </c>
      <c r="J60" s="2">
        <v>4</v>
      </c>
      <c r="K60" s="6" t="s">
        <v>179</v>
      </c>
      <c r="L60" s="2">
        <v>5</v>
      </c>
      <c r="M60" s="3">
        <v>40</v>
      </c>
      <c r="N60" s="6" t="s">
        <v>191</v>
      </c>
      <c r="O60" s="3">
        <v>0</v>
      </c>
      <c r="P60" s="3">
        <v>7</v>
      </c>
      <c r="Q60" s="3">
        <v>7</v>
      </c>
      <c r="R60" s="6" t="s">
        <v>94</v>
      </c>
      <c r="S60" s="15">
        <v>52.5</v>
      </c>
    </row>
    <row r="61" spans="2:19" ht="15">
      <c r="B61" s="19" t="s">
        <v>1194</v>
      </c>
      <c r="C61" s="19">
        <f>SUM(C58:C60)</f>
        <v>42</v>
      </c>
      <c r="D61" s="19">
        <f>SUM(D58:D60)</f>
        <v>101</v>
      </c>
      <c r="E61" s="19">
        <f>SUM(E58:E60)</f>
        <v>153</v>
      </c>
      <c r="F61" s="21" t="s">
        <v>489</v>
      </c>
      <c r="G61" s="19">
        <f>SUM(G58:G60)</f>
        <v>93</v>
      </c>
      <c r="H61" s="19">
        <f>SUM(H58:H60)</f>
        <v>413</v>
      </c>
      <c r="I61" s="21" t="s">
        <v>284</v>
      </c>
      <c r="J61" s="19">
        <f>SUM(J58:J60)</f>
        <v>10</v>
      </c>
      <c r="K61" s="21" t="s">
        <v>49</v>
      </c>
      <c r="L61" s="19">
        <f>SUM(L58:L60)</f>
        <v>13</v>
      </c>
      <c r="M61" s="21">
        <f>SUM(M58:M60)</f>
        <v>149</v>
      </c>
      <c r="N61" s="21" t="s">
        <v>409</v>
      </c>
      <c r="O61" s="21">
        <f>SUM(O58:O60)</f>
        <v>2</v>
      </c>
      <c r="P61" s="21">
        <f>SUM(P58:P60)</f>
        <v>26</v>
      </c>
      <c r="Q61" s="21">
        <f>SUM(Q58:Q60)</f>
        <v>28</v>
      </c>
      <c r="R61" s="21" t="s">
        <v>218</v>
      </c>
      <c r="S61" s="23">
        <f>SUM(S58:S60)</f>
        <v>181</v>
      </c>
    </row>
    <row r="62" spans="1:19" ht="15">
      <c r="A62" t="s">
        <v>239</v>
      </c>
      <c r="B62" s="2">
        <v>2012</v>
      </c>
      <c r="C62" s="2">
        <v>2</v>
      </c>
      <c r="D62" s="2">
        <v>2</v>
      </c>
      <c r="E62" s="2">
        <v>1</v>
      </c>
      <c r="F62" s="6" t="s">
        <v>52</v>
      </c>
      <c r="G62" s="2">
        <v>0</v>
      </c>
      <c r="H62" s="2">
        <v>2</v>
      </c>
      <c r="I62" s="6" t="s">
        <v>235</v>
      </c>
      <c r="J62" s="2">
        <v>0</v>
      </c>
      <c r="K62" s="6" t="s">
        <v>48</v>
      </c>
      <c r="L62" s="2">
        <v>0</v>
      </c>
      <c r="M62" s="6">
        <v>0</v>
      </c>
      <c r="N62" s="6" t="s">
        <v>48</v>
      </c>
      <c r="O62" s="6">
        <v>0</v>
      </c>
      <c r="P62" s="6">
        <v>1</v>
      </c>
      <c r="Q62" s="6">
        <v>1</v>
      </c>
      <c r="R62" s="6" t="s">
        <v>52</v>
      </c>
      <c r="S62" s="15">
        <v>1.5</v>
      </c>
    </row>
    <row r="63" spans="2:19" ht="15">
      <c r="B63" s="19" t="s">
        <v>1194</v>
      </c>
      <c r="C63" s="19">
        <v>2</v>
      </c>
      <c r="D63" s="19">
        <v>2</v>
      </c>
      <c r="E63" s="19">
        <v>1</v>
      </c>
      <c r="F63" s="21" t="s">
        <v>52</v>
      </c>
      <c r="G63" s="19">
        <v>0</v>
      </c>
      <c r="H63" s="19">
        <v>2</v>
      </c>
      <c r="I63" s="21" t="s">
        <v>235</v>
      </c>
      <c r="J63" s="19">
        <v>0</v>
      </c>
      <c r="K63" s="21" t="s">
        <v>48</v>
      </c>
      <c r="L63" s="19">
        <v>0</v>
      </c>
      <c r="M63" s="21">
        <v>0</v>
      </c>
      <c r="N63" s="21" t="s">
        <v>48</v>
      </c>
      <c r="O63" s="21">
        <v>0</v>
      </c>
      <c r="P63" s="21">
        <v>1</v>
      </c>
      <c r="Q63" s="21">
        <v>1</v>
      </c>
      <c r="R63" s="21" t="s">
        <v>52</v>
      </c>
      <c r="S63" s="22">
        <v>1.5</v>
      </c>
    </row>
    <row r="64" spans="1:19" ht="15">
      <c r="A64" t="s">
        <v>613</v>
      </c>
      <c r="B64" s="2">
        <v>2013</v>
      </c>
      <c r="C64" s="2">
        <v>13</v>
      </c>
      <c r="D64" s="2">
        <v>31</v>
      </c>
      <c r="E64" s="2">
        <v>0</v>
      </c>
      <c r="F64" s="6" t="s">
        <v>48</v>
      </c>
      <c r="G64" s="2">
        <v>1</v>
      </c>
      <c r="H64" s="2">
        <v>2</v>
      </c>
      <c r="I64" s="6" t="s">
        <v>260</v>
      </c>
      <c r="J64" s="2">
        <v>8</v>
      </c>
      <c r="K64" s="6" t="s">
        <v>136</v>
      </c>
      <c r="L64" s="2">
        <v>0</v>
      </c>
      <c r="M64" s="3">
        <v>67</v>
      </c>
      <c r="N64" s="6" t="s">
        <v>614</v>
      </c>
      <c r="O64" s="3">
        <v>0</v>
      </c>
      <c r="P64" s="3">
        <v>0</v>
      </c>
      <c r="Q64" s="3">
        <v>0</v>
      </c>
      <c r="R64" s="6" t="s">
        <v>48</v>
      </c>
      <c r="S64" s="15">
        <v>0</v>
      </c>
    </row>
    <row r="65" spans="2:19" ht="15">
      <c r="B65" s="2">
        <v>2014</v>
      </c>
      <c r="C65" s="2">
        <v>31</v>
      </c>
      <c r="D65" s="2">
        <v>98</v>
      </c>
      <c r="E65" s="2">
        <v>0</v>
      </c>
      <c r="F65" s="6" t="s">
        <v>48</v>
      </c>
      <c r="G65" s="2">
        <v>0</v>
      </c>
      <c r="H65" s="2">
        <v>0</v>
      </c>
      <c r="I65" s="6" t="s">
        <v>34</v>
      </c>
      <c r="J65" s="2">
        <v>5</v>
      </c>
      <c r="K65" s="6" t="s">
        <v>190</v>
      </c>
      <c r="L65" s="2">
        <v>31</v>
      </c>
      <c r="M65" s="3">
        <v>50</v>
      </c>
      <c r="N65" s="6" t="s">
        <v>125</v>
      </c>
      <c r="O65" s="3">
        <v>0</v>
      </c>
      <c r="P65" s="3">
        <v>0</v>
      </c>
      <c r="Q65" s="3">
        <v>0</v>
      </c>
      <c r="R65" s="6" t="s">
        <v>48</v>
      </c>
      <c r="S65" s="15">
        <v>31</v>
      </c>
    </row>
    <row r="66" spans="2:19" ht="15">
      <c r="B66" s="19" t="s">
        <v>1194</v>
      </c>
      <c r="C66" s="19">
        <f>SUM(C64:C65)</f>
        <v>44</v>
      </c>
      <c r="D66" s="19">
        <f>SUM(D64:D65)</f>
        <v>129</v>
      </c>
      <c r="E66" s="19">
        <f>SUM(E64:E65)</f>
        <v>0</v>
      </c>
      <c r="F66" s="21" t="s">
        <v>48</v>
      </c>
      <c r="G66" s="19">
        <f>SUM(G64:G65)</f>
        <v>1</v>
      </c>
      <c r="H66" s="19">
        <f>SUM(H64:H65)</f>
        <v>2</v>
      </c>
      <c r="I66" s="21" t="s">
        <v>260</v>
      </c>
      <c r="J66" s="19">
        <f>SUM(J64:J65)</f>
        <v>13</v>
      </c>
      <c r="K66" s="21" t="s">
        <v>49</v>
      </c>
      <c r="L66" s="19">
        <f>SUM(L64:L65)</f>
        <v>31</v>
      </c>
      <c r="M66" s="21">
        <f>SUM(M64:M65)</f>
        <v>117</v>
      </c>
      <c r="N66" s="21" t="s">
        <v>642</v>
      </c>
      <c r="O66" s="21">
        <f>SUM(O64:O65)</f>
        <v>0</v>
      </c>
      <c r="P66" s="21">
        <f>SUM(P64:P65)</f>
        <v>0</v>
      </c>
      <c r="Q66" s="21">
        <f>SUM(Q64:Q65)</f>
        <v>0</v>
      </c>
      <c r="R66" s="21" t="s">
        <v>48</v>
      </c>
      <c r="S66" s="23">
        <f>SUM(S64:S65)</f>
        <v>31</v>
      </c>
    </row>
    <row r="67" spans="1:19" ht="15">
      <c r="A67" t="s">
        <v>240</v>
      </c>
      <c r="B67" s="2">
        <v>2012</v>
      </c>
      <c r="C67" s="2">
        <v>1</v>
      </c>
      <c r="D67" s="2">
        <v>1</v>
      </c>
      <c r="E67" s="2">
        <v>1</v>
      </c>
      <c r="F67" s="6" t="s">
        <v>51</v>
      </c>
      <c r="G67" s="2">
        <v>0</v>
      </c>
      <c r="H67" s="2">
        <v>2</v>
      </c>
      <c r="I67" s="6" t="s">
        <v>235</v>
      </c>
      <c r="J67" s="2">
        <v>0</v>
      </c>
      <c r="K67" s="6" t="s">
        <v>48</v>
      </c>
      <c r="L67" s="2">
        <v>0</v>
      </c>
      <c r="M67" s="6">
        <v>1</v>
      </c>
      <c r="N67" s="6" t="s">
        <v>51</v>
      </c>
      <c r="O67" s="6">
        <v>0</v>
      </c>
      <c r="P67" s="6">
        <v>0</v>
      </c>
      <c r="Q67" s="6">
        <v>0</v>
      </c>
      <c r="R67" s="6" t="s">
        <v>48</v>
      </c>
      <c r="S67" s="15">
        <v>1</v>
      </c>
    </row>
    <row r="68" spans="2:19" ht="15">
      <c r="B68" s="19" t="s">
        <v>1194</v>
      </c>
      <c r="C68" s="19">
        <v>1</v>
      </c>
      <c r="D68" s="19">
        <v>1</v>
      </c>
      <c r="E68" s="19">
        <v>1</v>
      </c>
      <c r="F68" s="21" t="s">
        <v>51</v>
      </c>
      <c r="G68" s="19">
        <v>0</v>
      </c>
      <c r="H68" s="19">
        <v>2</v>
      </c>
      <c r="I68" s="21" t="s">
        <v>235</v>
      </c>
      <c r="J68" s="19">
        <v>0</v>
      </c>
      <c r="K68" s="21" t="s">
        <v>48</v>
      </c>
      <c r="L68" s="19">
        <v>0</v>
      </c>
      <c r="M68" s="21">
        <v>1</v>
      </c>
      <c r="N68" s="21" t="s">
        <v>51</v>
      </c>
      <c r="O68" s="21">
        <v>0</v>
      </c>
      <c r="P68" s="21">
        <v>0</v>
      </c>
      <c r="Q68" s="21">
        <v>0</v>
      </c>
      <c r="R68" s="21" t="s">
        <v>48</v>
      </c>
      <c r="S68" s="22">
        <v>1</v>
      </c>
    </row>
    <row r="69" spans="1:19" ht="15">
      <c r="A69" t="s">
        <v>241</v>
      </c>
      <c r="B69" s="2">
        <v>2012</v>
      </c>
      <c r="C69" s="2">
        <v>12</v>
      </c>
      <c r="D69" s="2">
        <v>17</v>
      </c>
      <c r="E69" s="2">
        <v>27</v>
      </c>
      <c r="F69" s="6" t="s">
        <v>242</v>
      </c>
      <c r="G69" s="2">
        <v>5</v>
      </c>
      <c r="H69" s="2">
        <v>47</v>
      </c>
      <c r="I69" s="6" t="s">
        <v>243</v>
      </c>
      <c r="J69" s="2">
        <v>1</v>
      </c>
      <c r="K69" s="6" t="s">
        <v>155</v>
      </c>
      <c r="L69" s="2">
        <v>0</v>
      </c>
      <c r="M69" s="6">
        <v>2</v>
      </c>
      <c r="N69" s="6" t="s">
        <v>97</v>
      </c>
      <c r="O69" s="6">
        <v>3</v>
      </c>
      <c r="P69" s="6">
        <v>28</v>
      </c>
      <c r="Q69" s="6">
        <v>31</v>
      </c>
      <c r="R69" s="6" t="s">
        <v>203</v>
      </c>
      <c r="S69" s="15">
        <v>44</v>
      </c>
    </row>
    <row r="70" spans="2:19" ht="15">
      <c r="B70" s="2">
        <v>2013</v>
      </c>
      <c r="C70" s="2">
        <v>13</v>
      </c>
      <c r="D70" s="2">
        <v>34</v>
      </c>
      <c r="E70" s="2">
        <v>50</v>
      </c>
      <c r="F70" s="6" t="s">
        <v>86</v>
      </c>
      <c r="G70" s="2">
        <v>14</v>
      </c>
      <c r="H70" s="2">
        <v>95</v>
      </c>
      <c r="I70" s="6" t="s">
        <v>615</v>
      </c>
      <c r="J70" s="2">
        <v>1</v>
      </c>
      <c r="K70" s="6" t="s">
        <v>103</v>
      </c>
      <c r="L70" s="2">
        <v>2</v>
      </c>
      <c r="M70" s="3">
        <v>16</v>
      </c>
      <c r="N70" s="6" t="s">
        <v>320</v>
      </c>
      <c r="O70" s="3">
        <v>8</v>
      </c>
      <c r="P70" s="3">
        <v>24</v>
      </c>
      <c r="Q70" s="3">
        <v>32</v>
      </c>
      <c r="R70" s="6" t="s">
        <v>616</v>
      </c>
      <c r="S70" s="15">
        <v>72</v>
      </c>
    </row>
    <row r="71" spans="2:19" ht="15">
      <c r="B71" s="19" t="s">
        <v>1194</v>
      </c>
      <c r="C71" s="19">
        <f>SUM(C69:C70)</f>
        <v>25</v>
      </c>
      <c r="D71" s="19">
        <f>SUM(D69:D70)</f>
        <v>51</v>
      </c>
      <c r="E71" s="19">
        <f>SUM(E69:E70)</f>
        <v>77</v>
      </c>
      <c r="F71" s="21" t="s">
        <v>489</v>
      </c>
      <c r="G71" s="19">
        <f>SUM(G69:G70)</f>
        <v>19</v>
      </c>
      <c r="H71" s="19">
        <f>SUM(H69:H70)</f>
        <v>142</v>
      </c>
      <c r="I71" s="21" t="s">
        <v>812</v>
      </c>
      <c r="J71" s="19">
        <f>SUM(J69:J70)</f>
        <v>2</v>
      </c>
      <c r="K71" s="21" t="s">
        <v>128</v>
      </c>
      <c r="L71" s="19">
        <f>SUM(L69:L70)</f>
        <v>2</v>
      </c>
      <c r="M71" s="21">
        <f>SUM(M69:M70)</f>
        <v>18</v>
      </c>
      <c r="N71" s="21" t="s">
        <v>413</v>
      </c>
      <c r="O71" s="21">
        <f>SUM(O69:O70)</f>
        <v>11</v>
      </c>
      <c r="P71" s="21">
        <f>SUM(P69:P70)</f>
        <v>52</v>
      </c>
      <c r="Q71" s="21">
        <f>SUM(Q69:Q70)</f>
        <v>63</v>
      </c>
      <c r="R71" s="21" t="s">
        <v>924</v>
      </c>
      <c r="S71" s="23">
        <f>SUM(S69:S70)</f>
        <v>116</v>
      </c>
    </row>
    <row r="72" spans="1:19" ht="15">
      <c r="A72" t="s">
        <v>244</v>
      </c>
      <c r="B72" s="2">
        <v>2012</v>
      </c>
      <c r="C72" s="2">
        <v>8</v>
      </c>
      <c r="D72" s="2">
        <v>13</v>
      </c>
      <c r="E72" s="2">
        <v>5</v>
      </c>
      <c r="F72" s="6" t="s">
        <v>116</v>
      </c>
      <c r="G72" s="2">
        <v>11</v>
      </c>
      <c r="H72" s="2">
        <v>24</v>
      </c>
      <c r="I72" s="6" t="s">
        <v>41</v>
      </c>
      <c r="J72" s="2">
        <v>0</v>
      </c>
      <c r="K72" s="6" t="s">
        <v>48</v>
      </c>
      <c r="L72" s="2">
        <v>2</v>
      </c>
      <c r="M72" s="6">
        <v>5</v>
      </c>
      <c r="N72" s="6" t="s">
        <v>116</v>
      </c>
      <c r="O72" s="6">
        <v>0</v>
      </c>
      <c r="P72" s="6">
        <v>1</v>
      </c>
      <c r="Q72" s="6">
        <v>1</v>
      </c>
      <c r="R72" s="6" t="s">
        <v>101</v>
      </c>
      <c r="S72" s="15">
        <v>7.5</v>
      </c>
    </row>
    <row r="73" spans="2:19" ht="15">
      <c r="B73" s="19" t="s">
        <v>1194</v>
      </c>
      <c r="C73" s="19">
        <v>8</v>
      </c>
      <c r="D73" s="19">
        <v>13</v>
      </c>
      <c r="E73" s="19">
        <v>5</v>
      </c>
      <c r="F73" s="21" t="s">
        <v>116</v>
      </c>
      <c r="G73" s="19">
        <v>11</v>
      </c>
      <c r="H73" s="19">
        <v>24</v>
      </c>
      <c r="I73" s="21" t="s">
        <v>41</v>
      </c>
      <c r="J73" s="19">
        <v>0</v>
      </c>
      <c r="K73" s="21" t="s">
        <v>48</v>
      </c>
      <c r="L73" s="19">
        <v>2</v>
      </c>
      <c r="M73" s="21">
        <v>5</v>
      </c>
      <c r="N73" s="21" t="s">
        <v>116</v>
      </c>
      <c r="O73" s="21">
        <v>0</v>
      </c>
      <c r="P73" s="21">
        <v>1</v>
      </c>
      <c r="Q73" s="21">
        <v>1</v>
      </c>
      <c r="R73" s="21" t="s">
        <v>101</v>
      </c>
      <c r="S73" s="22">
        <v>7.5</v>
      </c>
    </row>
    <row r="74" spans="1:19" ht="15">
      <c r="A74" t="s">
        <v>825</v>
      </c>
      <c r="B74" s="2">
        <v>2014</v>
      </c>
      <c r="C74" s="2">
        <v>10</v>
      </c>
      <c r="D74" s="2">
        <v>19</v>
      </c>
      <c r="E74" s="2">
        <v>42</v>
      </c>
      <c r="F74" s="6" t="s">
        <v>318</v>
      </c>
      <c r="G74" s="2">
        <v>9</v>
      </c>
      <c r="H74" s="2">
        <v>64</v>
      </c>
      <c r="I74" s="6" t="s">
        <v>826</v>
      </c>
      <c r="J74" s="2">
        <v>1</v>
      </c>
      <c r="K74" s="6" t="s">
        <v>190</v>
      </c>
      <c r="L74" s="2">
        <v>0</v>
      </c>
      <c r="M74" s="3">
        <v>1</v>
      </c>
      <c r="N74" s="6" t="s">
        <v>190</v>
      </c>
      <c r="O74" s="3">
        <v>4</v>
      </c>
      <c r="P74" s="3">
        <v>17</v>
      </c>
      <c r="Q74" s="3">
        <v>21</v>
      </c>
      <c r="R74" s="6" t="s">
        <v>133</v>
      </c>
      <c r="S74" s="15">
        <v>54.5</v>
      </c>
    </row>
    <row r="75" spans="2:19" ht="15">
      <c r="B75" s="19" t="s">
        <v>1194</v>
      </c>
      <c r="C75" s="19">
        <v>10</v>
      </c>
      <c r="D75" s="19">
        <v>19</v>
      </c>
      <c r="E75" s="19">
        <v>42</v>
      </c>
      <c r="F75" s="21" t="s">
        <v>318</v>
      </c>
      <c r="G75" s="19">
        <v>9</v>
      </c>
      <c r="H75" s="19">
        <v>64</v>
      </c>
      <c r="I75" s="21" t="s">
        <v>826</v>
      </c>
      <c r="J75" s="19">
        <v>1</v>
      </c>
      <c r="K75" s="21" t="s">
        <v>190</v>
      </c>
      <c r="L75" s="19">
        <v>0</v>
      </c>
      <c r="M75" s="20">
        <v>1</v>
      </c>
      <c r="N75" s="21" t="s">
        <v>190</v>
      </c>
      <c r="O75" s="20">
        <v>4</v>
      </c>
      <c r="P75" s="20">
        <v>17</v>
      </c>
      <c r="Q75" s="20">
        <v>21</v>
      </c>
      <c r="R75" s="21" t="s">
        <v>133</v>
      </c>
      <c r="S75" s="22">
        <v>54.5</v>
      </c>
    </row>
    <row r="76" spans="1:19" ht="15">
      <c r="A76" t="s">
        <v>245</v>
      </c>
      <c r="B76" s="2">
        <v>2012</v>
      </c>
      <c r="C76" s="2">
        <v>22</v>
      </c>
      <c r="D76" s="2">
        <v>66</v>
      </c>
      <c r="E76" s="2">
        <v>102</v>
      </c>
      <c r="F76" s="6" t="s">
        <v>85</v>
      </c>
      <c r="G76" s="2">
        <v>52</v>
      </c>
      <c r="H76" s="2">
        <v>247</v>
      </c>
      <c r="I76" s="6" t="s">
        <v>84</v>
      </c>
      <c r="J76" s="2">
        <v>17</v>
      </c>
      <c r="K76" s="6" t="s">
        <v>136</v>
      </c>
      <c r="L76" s="2">
        <v>10</v>
      </c>
      <c r="M76" s="6">
        <v>120</v>
      </c>
      <c r="N76" s="6" t="s">
        <v>203</v>
      </c>
      <c r="O76" s="6">
        <v>1</v>
      </c>
      <c r="P76" s="6">
        <v>41</v>
      </c>
      <c r="Q76" s="6">
        <v>42</v>
      </c>
      <c r="R76" s="6" t="s">
        <v>246</v>
      </c>
      <c r="S76" s="15">
        <v>133.5</v>
      </c>
    </row>
    <row r="77" spans="2:19" ht="15">
      <c r="B77" s="2">
        <v>2013</v>
      </c>
      <c r="C77" s="2">
        <v>22</v>
      </c>
      <c r="D77" s="2">
        <v>65</v>
      </c>
      <c r="E77" s="2">
        <v>152</v>
      </c>
      <c r="F77" s="6" t="s">
        <v>561</v>
      </c>
      <c r="G77" s="2">
        <v>68</v>
      </c>
      <c r="H77" s="2">
        <v>346</v>
      </c>
      <c r="I77" s="6" t="s">
        <v>617</v>
      </c>
      <c r="J77" s="2">
        <v>10</v>
      </c>
      <c r="K77" s="6" t="s">
        <v>107</v>
      </c>
      <c r="L77" s="2">
        <v>5</v>
      </c>
      <c r="M77" s="3">
        <v>117</v>
      </c>
      <c r="N77" s="6" t="s">
        <v>438</v>
      </c>
      <c r="O77" s="3">
        <v>3</v>
      </c>
      <c r="P77" s="3">
        <v>36</v>
      </c>
      <c r="Q77" s="3">
        <v>39</v>
      </c>
      <c r="R77" s="6" t="s">
        <v>54</v>
      </c>
      <c r="S77" s="15">
        <v>178</v>
      </c>
    </row>
    <row r="78" spans="2:19" ht="15">
      <c r="B78" s="2">
        <v>2014</v>
      </c>
      <c r="C78" s="2">
        <v>30</v>
      </c>
      <c r="D78" s="2">
        <v>101</v>
      </c>
      <c r="E78" s="2">
        <v>368</v>
      </c>
      <c r="F78" s="6" t="s">
        <v>827</v>
      </c>
      <c r="G78" s="2">
        <v>178</v>
      </c>
      <c r="H78" s="2">
        <v>803</v>
      </c>
      <c r="I78" s="6" t="s">
        <v>323</v>
      </c>
      <c r="J78" s="2">
        <v>11</v>
      </c>
      <c r="K78" s="6" t="s">
        <v>179</v>
      </c>
      <c r="L78" s="2">
        <v>31</v>
      </c>
      <c r="M78" s="3">
        <v>176</v>
      </c>
      <c r="N78" s="6" t="s">
        <v>626</v>
      </c>
      <c r="O78" s="3">
        <v>4</v>
      </c>
      <c r="P78" s="3">
        <v>52</v>
      </c>
      <c r="Q78" s="3">
        <v>56</v>
      </c>
      <c r="R78" s="6" t="s">
        <v>226</v>
      </c>
      <c r="S78" s="15">
        <v>429</v>
      </c>
    </row>
    <row r="79" spans="2:19" ht="15">
      <c r="B79" s="19" t="s">
        <v>1194</v>
      </c>
      <c r="C79" s="19">
        <f>SUM(C76:C78)</f>
        <v>74</v>
      </c>
      <c r="D79" s="19">
        <f>SUM(D76:D78)</f>
        <v>232</v>
      </c>
      <c r="E79" s="19">
        <f>SUM(E76:E78)</f>
        <v>622</v>
      </c>
      <c r="F79" s="21" t="s">
        <v>1021</v>
      </c>
      <c r="G79" s="19">
        <f>SUM(G76:G78)</f>
        <v>298</v>
      </c>
      <c r="H79" s="19">
        <f>SUM(H76:H78)</f>
        <v>1396</v>
      </c>
      <c r="I79" s="21" t="s">
        <v>445</v>
      </c>
      <c r="J79" s="19">
        <f>SUM(J76:J78)</f>
        <v>38</v>
      </c>
      <c r="K79" s="21" t="s">
        <v>356</v>
      </c>
      <c r="L79" s="19">
        <f>SUM(L76:L78)</f>
        <v>46</v>
      </c>
      <c r="M79" s="21">
        <f>SUM(M76:M78)</f>
        <v>413</v>
      </c>
      <c r="N79" s="21" t="s">
        <v>327</v>
      </c>
      <c r="O79" s="21">
        <f>SUM(O76:O78)</f>
        <v>8</v>
      </c>
      <c r="P79" s="21">
        <f>SUM(P76:P78)</f>
        <v>129</v>
      </c>
      <c r="Q79" s="21">
        <f>SUM(Q76:Q78)</f>
        <v>137</v>
      </c>
      <c r="R79" s="21" t="s">
        <v>635</v>
      </c>
      <c r="S79" s="23">
        <f>SUM(S76:S78)</f>
        <v>740.5</v>
      </c>
    </row>
    <row r="80" spans="1:19" ht="15">
      <c r="A80" t="s">
        <v>828</v>
      </c>
      <c r="B80" s="2">
        <v>2014</v>
      </c>
      <c r="C80" s="2">
        <v>6</v>
      </c>
      <c r="D80" s="2">
        <v>9</v>
      </c>
      <c r="E80" s="2">
        <v>14</v>
      </c>
      <c r="F80" s="6" t="s">
        <v>444</v>
      </c>
      <c r="G80" s="2">
        <v>12</v>
      </c>
      <c r="H80" s="2">
        <v>41</v>
      </c>
      <c r="I80" s="6" t="s">
        <v>829</v>
      </c>
      <c r="J80" s="2">
        <v>0</v>
      </c>
      <c r="K80" s="6" t="s">
        <v>48</v>
      </c>
      <c r="L80" s="2">
        <v>1</v>
      </c>
      <c r="M80" s="3">
        <v>7</v>
      </c>
      <c r="N80" s="6" t="s">
        <v>294</v>
      </c>
      <c r="O80" s="3">
        <v>1</v>
      </c>
      <c r="P80" s="3">
        <v>5</v>
      </c>
      <c r="Q80" s="3">
        <v>6</v>
      </c>
      <c r="R80" s="6" t="s">
        <v>162</v>
      </c>
      <c r="S80" s="15">
        <v>18.5</v>
      </c>
    </row>
    <row r="81" spans="2:19" ht="15">
      <c r="B81" s="19" t="s">
        <v>1194</v>
      </c>
      <c r="C81" s="19">
        <v>6</v>
      </c>
      <c r="D81" s="19">
        <v>9</v>
      </c>
      <c r="E81" s="19">
        <v>14</v>
      </c>
      <c r="F81" s="21" t="s">
        <v>444</v>
      </c>
      <c r="G81" s="19">
        <v>12</v>
      </c>
      <c r="H81" s="19">
        <v>41</v>
      </c>
      <c r="I81" s="21" t="s">
        <v>829</v>
      </c>
      <c r="J81" s="19">
        <v>0</v>
      </c>
      <c r="K81" s="21" t="s">
        <v>48</v>
      </c>
      <c r="L81" s="19">
        <v>1</v>
      </c>
      <c r="M81" s="20">
        <v>7</v>
      </c>
      <c r="N81" s="21" t="s">
        <v>294</v>
      </c>
      <c r="O81" s="20">
        <v>1</v>
      </c>
      <c r="P81" s="20">
        <v>5</v>
      </c>
      <c r="Q81" s="20">
        <v>6</v>
      </c>
      <c r="R81" s="21" t="s">
        <v>162</v>
      </c>
      <c r="S81" s="22">
        <v>18.5</v>
      </c>
    </row>
    <row r="82" spans="1:19" ht="15">
      <c r="A82" t="s">
        <v>247</v>
      </c>
      <c r="B82" s="2">
        <v>2012</v>
      </c>
      <c r="C82" s="2">
        <v>21</v>
      </c>
      <c r="D82" s="2">
        <v>52</v>
      </c>
      <c r="E82" s="2">
        <v>80</v>
      </c>
      <c r="F82" s="6" t="s">
        <v>248</v>
      </c>
      <c r="G82" s="2">
        <v>36</v>
      </c>
      <c r="H82" s="2">
        <v>219</v>
      </c>
      <c r="I82" s="6" t="s">
        <v>249</v>
      </c>
      <c r="J82" s="2">
        <v>2</v>
      </c>
      <c r="K82" s="6" t="s">
        <v>128</v>
      </c>
      <c r="L82" s="2">
        <v>6</v>
      </c>
      <c r="M82" s="6">
        <v>82</v>
      </c>
      <c r="N82" s="6" t="s">
        <v>250</v>
      </c>
      <c r="O82" s="6">
        <v>0</v>
      </c>
      <c r="P82" s="6">
        <v>20</v>
      </c>
      <c r="Q82" s="6">
        <v>20</v>
      </c>
      <c r="R82" s="6" t="s">
        <v>116</v>
      </c>
      <c r="S82" s="15">
        <v>96</v>
      </c>
    </row>
    <row r="83" spans="2:19" ht="15">
      <c r="B83" s="2">
        <v>2013</v>
      </c>
      <c r="C83" s="2">
        <v>30</v>
      </c>
      <c r="D83" s="2">
        <v>98</v>
      </c>
      <c r="E83" s="2">
        <v>335</v>
      </c>
      <c r="F83" s="6" t="s">
        <v>618</v>
      </c>
      <c r="G83" s="2">
        <v>101</v>
      </c>
      <c r="H83" s="2">
        <v>759</v>
      </c>
      <c r="I83" s="6" t="s">
        <v>619</v>
      </c>
      <c r="J83" s="2">
        <v>14</v>
      </c>
      <c r="K83" s="6" t="s">
        <v>123</v>
      </c>
      <c r="L83" s="2">
        <v>25</v>
      </c>
      <c r="M83" s="3">
        <v>210</v>
      </c>
      <c r="N83" s="6" t="s">
        <v>620</v>
      </c>
      <c r="O83" s="3">
        <v>5</v>
      </c>
      <c r="P83" s="3">
        <v>36</v>
      </c>
      <c r="Q83" s="3">
        <v>41</v>
      </c>
      <c r="R83" s="6" t="s">
        <v>172</v>
      </c>
      <c r="S83" s="15">
        <v>383</v>
      </c>
    </row>
    <row r="84" spans="2:19" ht="15">
      <c r="B84" s="2">
        <v>2014</v>
      </c>
      <c r="C84" s="2">
        <v>30</v>
      </c>
      <c r="D84" s="2">
        <v>100</v>
      </c>
      <c r="E84" s="2">
        <v>327</v>
      </c>
      <c r="F84" s="6" t="s">
        <v>830</v>
      </c>
      <c r="G84" s="2">
        <v>125</v>
      </c>
      <c r="H84" s="2">
        <v>797</v>
      </c>
      <c r="I84" s="6" t="s">
        <v>831</v>
      </c>
      <c r="J84" s="2">
        <v>21</v>
      </c>
      <c r="K84" s="6" t="s">
        <v>304</v>
      </c>
      <c r="L84" s="2">
        <v>29</v>
      </c>
      <c r="M84" s="3">
        <v>172</v>
      </c>
      <c r="N84" s="6" t="s">
        <v>580</v>
      </c>
      <c r="O84" s="3">
        <v>3</v>
      </c>
      <c r="P84" s="3">
        <v>33</v>
      </c>
      <c r="Q84" s="3">
        <v>36</v>
      </c>
      <c r="R84" s="6" t="s">
        <v>92</v>
      </c>
      <c r="S84" s="15">
        <v>375.5</v>
      </c>
    </row>
    <row r="85" spans="2:19" ht="15">
      <c r="B85" s="19" t="s">
        <v>1194</v>
      </c>
      <c r="C85" s="19">
        <f>SUM(C82:C84)</f>
        <v>81</v>
      </c>
      <c r="D85" s="19">
        <f>SUM(D82:D84)</f>
        <v>250</v>
      </c>
      <c r="E85" s="19">
        <f>SUM(E82:E84)</f>
        <v>742</v>
      </c>
      <c r="F85" s="21" t="s">
        <v>269</v>
      </c>
      <c r="G85" s="19">
        <f>SUM(G82:G84)</f>
        <v>262</v>
      </c>
      <c r="H85" s="19">
        <f>SUM(H82:H84)</f>
        <v>1775</v>
      </c>
      <c r="I85" s="21" t="s">
        <v>1214</v>
      </c>
      <c r="J85" s="19">
        <f>SUM(J82:J84)</f>
        <v>37</v>
      </c>
      <c r="K85" s="21" t="s">
        <v>107</v>
      </c>
      <c r="L85" s="19">
        <f>SUM(L82:L84)</f>
        <v>60</v>
      </c>
      <c r="M85" s="21">
        <f>SUM(M82:M84)</f>
        <v>464</v>
      </c>
      <c r="N85" s="21" t="s">
        <v>236</v>
      </c>
      <c r="O85" s="21">
        <f>SUM(O82:O84)</f>
        <v>8</v>
      </c>
      <c r="P85" s="21">
        <f>SUM(P82:P84)</f>
        <v>89</v>
      </c>
      <c r="Q85" s="21">
        <f>SUM(Q82:Q84)</f>
        <v>97</v>
      </c>
      <c r="R85" s="21" t="s">
        <v>290</v>
      </c>
      <c r="S85" s="23">
        <f>SUM(S82:S84)</f>
        <v>854.5</v>
      </c>
    </row>
    <row r="86" spans="1:19" ht="15">
      <c r="A86" t="s">
        <v>621</v>
      </c>
      <c r="B86" s="2">
        <v>2013</v>
      </c>
      <c r="C86" s="2">
        <v>6</v>
      </c>
      <c r="D86" s="2">
        <v>20</v>
      </c>
      <c r="E86" s="2">
        <v>34</v>
      </c>
      <c r="F86" s="6" t="s">
        <v>622</v>
      </c>
      <c r="G86" s="2">
        <v>9</v>
      </c>
      <c r="H86" s="2">
        <v>69</v>
      </c>
      <c r="I86" s="6" t="s">
        <v>623</v>
      </c>
      <c r="J86" s="2">
        <v>0</v>
      </c>
      <c r="K86" s="6" t="s">
        <v>48</v>
      </c>
      <c r="L86" s="2">
        <v>5</v>
      </c>
      <c r="M86" s="3">
        <v>8</v>
      </c>
      <c r="N86" s="6" t="s">
        <v>120</v>
      </c>
      <c r="O86" s="3">
        <v>2</v>
      </c>
      <c r="P86" s="3">
        <v>16</v>
      </c>
      <c r="Q86" s="3">
        <v>18</v>
      </c>
      <c r="R86" s="6" t="s">
        <v>53</v>
      </c>
      <c r="S86" s="15">
        <v>49</v>
      </c>
    </row>
    <row r="87" spans="2:19" ht="15">
      <c r="B87" s="2">
        <v>2014</v>
      </c>
      <c r="C87" s="2">
        <v>7</v>
      </c>
      <c r="D87" s="2">
        <v>14</v>
      </c>
      <c r="E87" s="2">
        <v>29</v>
      </c>
      <c r="F87" s="6" t="s">
        <v>832</v>
      </c>
      <c r="G87" s="2">
        <v>7</v>
      </c>
      <c r="H87" s="2">
        <v>49</v>
      </c>
      <c r="I87" s="6" t="s">
        <v>833</v>
      </c>
      <c r="J87" s="2">
        <v>2</v>
      </c>
      <c r="K87" s="6" t="s">
        <v>123</v>
      </c>
      <c r="L87" s="2">
        <v>1</v>
      </c>
      <c r="M87" s="3">
        <v>3</v>
      </c>
      <c r="N87" s="6" t="s">
        <v>304</v>
      </c>
      <c r="O87" s="3">
        <v>1</v>
      </c>
      <c r="P87" s="3">
        <v>7</v>
      </c>
      <c r="Q87" s="3">
        <v>8</v>
      </c>
      <c r="R87" s="6" t="s">
        <v>233</v>
      </c>
      <c r="S87" s="15">
        <v>34.5</v>
      </c>
    </row>
    <row r="88" spans="2:19" ht="15">
      <c r="B88" s="19" t="s">
        <v>1194</v>
      </c>
      <c r="C88" s="19">
        <f>SUM(C86:C87)</f>
        <v>13</v>
      </c>
      <c r="D88" s="19">
        <f>SUM(D86:D87)</f>
        <v>34</v>
      </c>
      <c r="E88" s="19">
        <f>SUM(E86:E87)</f>
        <v>63</v>
      </c>
      <c r="F88" s="21" t="s">
        <v>1126</v>
      </c>
      <c r="G88" s="19">
        <f>SUM(G86:G87)</f>
        <v>16</v>
      </c>
      <c r="H88" s="19">
        <f>SUM(H86:H87)</f>
        <v>118</v>
      </c>
      <c r="I88" s="21" t="s">
        <v>1215</v>
      </c>
      <c r="J88" s="19">
        <f>SUM(J86:J87)</f>
        <v>2</v>
      </c>
      <c r="K88" s="21" t="s">
        <v>155</v>
      </c>
      <c r="L88" s="19">
        <f>SUM(L86:L87)</f>
        <v>6</v>
      </c>
      <c r="M88" s="21">
        <f>SUM(M86:M87)</f>
        <v>11</v>
      </c>
      <c r="N88" s="21" t="s">
        <v>385</v>
      </c>
      <c r="O88" s="21">
        <f>SUM(O86:O87)</f>
        <v>3</v>
      </c>
      <c r="P88" s="21">
        <f>SUM(P86:P87)</f>
        <v>23</v>
      </c>
      <c r="Q88" s="21">
        <f>SUM(Q86:Q87)</f>
        <v>26</v>
      </c>
      <c r="R88" s="21" t="s">
        <v>457</v>
      </c>
      <c r="S88" s="23">
        <f>SUM(S86:S87)</f>
        <v>83.5</v>
      </c>
    </row>
    <row r="89" spans="1:19" ht="15">
      <c r="A89" t="s">
        <v>624</v>
      </c>
      <c r="B89" s="2">
        <v>2013</v>
      </c>
      <c r="C89" s="2">
        <v>1</v>
      </c>
      <c r="D89" s="2">
        <v>1</v>
      </c>
      <c r="E89" s="2">
        <v>0</v>
      </c>
      <c r="F89" s="6" t="s">
        <v>48</v>
      </c>
      <c r="G89" s="2">
        <v>0</v>
      </c>
      <c r="H89" s="2">
        <v>1</v>
      </c>
      <c r="I89" s="6" t="s">
        <v>34</v>
      </c>
      <c r="J89" s="2">
        <v>0</v>
      </c>
      <c r="K89" s="6" t="s">
        <v>48</v>
      </c>
      <c r="L89" s="2">
        <v>0</v>
      </c>
      <c r="M89" s="3">
        <v>0</v>
      </c>
      <c r="N89" s="6" t="s">
        <v>48</v>
      </c>
      <c r="O89" s="3">
        <v>0</v>
      </c>
      <c r="P89" s="3">
        <v>0</v>
      </c>
      <c r="Q89" s="3">
        <v>0</v>
      </c>
      <c r="R89" s="6" t="s">
        <v>48</v>
      </c>
      <c r="S89" s="15">
        <v>0</v>
      </c>
    </row>
    <row r="90" spans="2:19" ht="15">
      <c r="B90" s="19" t="s">
        <v>1194</v>
      </c>
      <c r="C90" s="19">
        <v>1</v>
      </c>
      <c r="D90" s="19">
        <v>1</v>
      </c>
      <c r="E90" s="19">
        <v>0</v>
      </c>
      <c r="F90" s="21" t="s">
        <v>48</v>
      </c>
      <c r="G90" s="19">
        <v>0</v>
      </c>
      <c r="H90" s="19">
        <v>1</v>
      </c>
      <c r="I90" s="21" t="s">
        <v>34</v>
      </c>
      <c r="J90" s="19">
        <v>0</v>
      </c>
      <c r="K90" s="21" t="s">
        <v>48</v>
      </c>
      <c r="L90" s="19">
        <v>0</v>
      </c>
      <c r="M90" s="20">
        <v>0</v>
      </c>
      <c r="N90" s="21" t="s">
        <v>48</v>
      </c>
      <c r="O90" s="20">
        <v>0</v>
      </c>
      <c r="P90" s="20">
        <v>0</v>
      </c>
      <c r="Q90" s="20">
        <v>0</v>
      </c>
      <c r="R90" s="21" t="s">
        <v>48</v>
      </c>
      <c r="S90" s="22">
        <v>0</v>
      </c>
    </row>
    <row r="91" spans="1:19" ht="15">
      <c r="A91" t="s">
        <v>625</v>
      </c>
      <c r="B91" s="2">
        <v>2013</v>
      </c>
      <c r="C91" s="2">
        <v>27</v>
      </c>
      <c r="D91" s="2">
        <v>92</v>
      </c>
      <c r="E91" s="2">
        <v>160</v>
      </c>
      <c r="F91" s="6" t="s">
        <v>626</v>
      </c>
      <c r="G91" s="2">
        <v>50</v>
      </c>
      <c r="H91" s="2">
        <v>327</v>
      </c>
      <c r="I91" s="6" t="s">
        <v>80</v>
      </c>
      <c r="J91" s="2">
        <v>4</v>
      </c>
      <c r="K91" s="6" t="s">
        <v>128</v>
      </c>
      <c r="L91" s="2">
        <v>17</v>
      </c>
      <c r="M91" s="3">
        <v>38</v>
      </c>
      <c r="N91" s="6" t="s">
        <v>212</v>
      </c>
      <c r="O91" s="3">
        <v>17</v>
      </c>
      <c r="P91" s="3">
        <v>75</v>
      </c>
      <c r="Q91" s="3">
        <v>92</v>
      </c>
      <c r="R91" s="6" t="s">
        <v>51</v>
      </c>
      <c r="S91" s="15">
        <v>231.5</v>
      </c>
    </row>
    <row r="92" spans="2:19" ht="15">
      <c r="B92" s="2">
        <v>2014</v>
      </c>
      <c r="C92" s="2">
        <v>29</v>
      </c>
      <c r="D92" s="2">
        <v>100</v>
      </c>
      <c r="E92" s="2">
        <v>189</v>
      </c>
      <c r="F92" s="6" t="s">
        <v>420</v>
      </c>
      <c r="G92" s="2">
        <v>42</v>
      </c>
      <c r="H92" s="2">
        <v>314</v>
      </c>
      <c r="I92" s="6" t="s">
        <v>243</v>
      </c>
      <c r="J92" s="2">
        <v>6</v>
      </c>
      <c r="K92" s="6" t="s">
        <v>155</v>
      </c>
      <c r="L92" s="2">
        <v>7</v>
      </c>
      <c r="M92" s="3">
        <v>12</v>
      </c>
      <c r="N92" s="6" t="s">
        <v>97</v>
      </c>
      <c r="O92" s="3">
        <v>15</v>
      </c>
      <c r="P92" s="3">
        <v>74</v>
      </c>
      <c r="Q92" s="3">
        <v>89</v>
      </c>
      <c r="R92" s="6" t="s">
        <v>129</v>
      </c>
      <c r="S92" s="15">
        <v>248</v>
      </c>
    </row>
    <row r="93" spans="2:19" ht="15">
      <c r="B93" s="19" t="s">
        <v>1194</v>
      </c>
      <c r="C93" s="19">
        <f>SUM(C91:C92)</f>
        <v>56</v>
      </c>
      <c r="D93" s="19">
        <f>SUM(D91:D92)</f>
        <v>192</v>
      </c>
      <c r="E93" s="19">
        <f>SUM(E91:E92)</f>
        <v>349</v>
      </c>
      <c r="F93" s="21" t="s">
        <v>203</v>
      </c>
      <c r="G93" s="19">
        <f>SUM(G91:G92)</f>
        <v>92</v>
      </c>
      <c r="H93" s="19">
        <f>SUM(H91:H92)</f>
        <v>641</v>
      </c>
      <c r="I93" s="21" t="s">
        <v>1216</v>
      </c>
      <c r="J93" s="19">
        <f>SUM(J91:J92)</f>
        <v>10</v>
      </c>
      <c r="K93" s="21" t="s">
        <v>190</v>
      </c>
      <c r="L93" s="19">
        <f>SUM(L91:L92)</f>
        <v>24</v>
      </c>
      <c r="M93" s="21">
        <f>SUM(M91:M92)</f>
        <v>50</v>
      </c>
      <c r="N93" s="21" t="s">
        <v>136</v>
      </c>
      <c r="O93" s="21">
        <f>SUM(O91:O92)</f>
        <v>32</v>
      </c>
      <c r="P93" s="21">
        <f>SUM(P91:P92)</f>
        <v>149</v>
      </c>
      <c r="Q93" s="21">
        <f>SUM(Q91:Q92)</f>
        <v>181</v>
      </c>
      <c r="R93" s="21" t="s">
        <v>616</v>
      </c>
      <c r="S93" s="23">
        <f>SUM(S91:S92)</f>
        <v>479.5</v>
      </c>
    </row>
    <row r="94" spans="1:19" ht="15">
      <c r="A94" t="s">
        <v>251</v>
      </c>
      <c r="B94" s="2">
        <v>2012</v>
      </c>
      <c r="C94" s="2">
        <v>35</v>
      </c>
      <c r="D94" s="2">
        <v>121</v>
      </c>
      <c r="E94" s="2">
        <v>43</v>
      </c>
      <c r="F94" s="6" t="s">
        <v>92</v>
      </c>
      <c r="G94" s="2">
        <v>17</v>
      </c>
      <c r="H94" s="2">
        <v>103</v>
      </c>
      <c r="I94" s="6" t="s">
        <v>252</v>
      </c>
      <c r="J94" s="2">
        <v>1356</v>
      </c>
      <c r="K94" s="6" t="s">
        <v>253</v>
      </c>
      <c r="L94" s="2">
        <v>29</v>
      </c>
      <c r="M94" s="6">
        <v>168</v>
      </c>
      <c r="N94" s="6" t="s">
        <v>254</v>
      </c>
      <c r="O94" s="6">
        <v>6</v>
      </c>
      <c r="P94" s="6">
        <v>66</v>
      </c>
      <c r="Q94" s="6">
        <v>72</v>
      </c>
      <c r="R94" s="6" t="s">
        <v>54</v>
      </c>
      <c r="S94" s="15">
        <v>111</v>
      </c>
    </row>
    <row r="95" spans="2:19" ht="15">
      <c r="B95" s="2">
        <v>2013</v>
      </c>
      <c r="C95" s="2">
        <v>26</v>
      </c>
      <c r="D95" s="2">
        <v>88</v>
      </c>
      <c r="E95" s="2">
        <v>46</v>
      </c>
      <c r="F95" s="6" t="s">
        <v>87</v>
      </c>
      <c r="G95" s="2">
        <v>17</v>
      </c>
      <c r="H95" s="2">
        <v>99</v>
      </c>
      <c r="I95" s="6" t="s">
        <v>627</v>
      </c>
      <c r="J95" s="2">
        <v>1009</v>
      </c>
      <c r="K95" s="6" t="s">
        <v>628</v>
      </c>
      <c r="L95" s="2">
        <v>16</v>
      </c>
      <c r="M95" s="3">
        <v>162</v>
      </c>
      <c r="N95" s="6" t="s">
        <v>629</v>
      </c>
      <c r="O95" s="3">
        <v>6</v>
      </c>
      <c r="P95" s="3">
        <v>43</v>
      </c>
      <c r="Q95" s="3">
        <v>49</v>
      </c>
      <c r="R95" s="6" t="s">
        <v>359</v>
      </c>
      <c r="S95" s="15">
        <v>89.5</v>
      </c>
    </row>
    <row r="96" spans="2:19" ht="15">
      <c r="B96" s="2">
        <v>2014</v>
      </c>
      <c r="C96" s="2">
        <v>28</v>
      </c>
      <c r="D96" s="2">
        <v>98</v>
      </c>
      <c r="E96" s="2">
        <v>41</v>
      </c>
      <c r="F96" s="6" t="s">
        <v>172</v>
      </c>
      <c r="G96" s="2">
        <v>6</v>
      </c>
      <c r="H96" s="2">
        <v>85</v>
      </c>
      <c r="I96" s="6" t="s">
        <v>834</v>
      </c>
      <c r="J96" s="2">
        <v>1058</v>
      </c>
      <c r="K96" s="6" t="s">
        <v>835</v>
      </c>
      <c r="L96" s="2">
        <v>21</v>
      </c>
      <c r="M96" s="3">
        <v>154</v>
      </c>
      <c r="N96" s="6" t="s">
        <v>507</v>
      </c>
      <c r="O96" s="3">
        <v>5</v>
      </c>
      <c r="P96" s="3">
        <v>44</v>
      </c>
      <c r="Q96" s="3">
        <v>49</v>
      </c>
      <c r="R96" s="6" t="s">
        <v>52</v>
      </c>
      <c r="S96" s="15">
        <v>89</v>
      </c>
    </row>
    <row r="97" spans="2:19" ht="15">
      <c r="B97" s="19" t="s">
        <v>1194</v>
      </c>
      <c r="C97" s="19">
        <f>SUM(C94:C96)</f>
        <v>89</v>
      </c>
      <c r="D97" s="19">
        <f>SUM(D94:D96)</f>
        <v>307</v>
      </c>
      <c r="E97" s="19">
        <f>SUM(E94:E96)</f>
        <v>130</v>
      </c>
      <c r="F97" s="21" t="s">
        <v>172</v>
      </c>
      <c r="G97" s="19">
        <f>SUM(G94:G96)</f>
        <v>40</v>
      </c>
      <c r="H97" s="19">
        <f>SUM(H94:H96)</f>
        <v>287</v>
      </c>
      <c r="I97" s="21" t="s">
        <v>1077</v>
      </c>
      <c r="J97" s="19">
        <f>SUM(J94:J96)</f>
        <v>3423</v>
      </c>
      <c r="K97" s="21" t="s">
        <v>1217</v>
      </c>
      <c r="L97" s="19">
        <f>SUM(L94:L96)</f>
        <v>66</v>
      </c>
      <c r="M97" s="21">
        <f>SUM(M94:M96)</f>
        <v>484</v>
      </c>
      <c r="N97" s="21" t="s">
        <v>250</v>
      </c>
      <c r="O97" s="21">
        <f>SUM(O94:O96)</f>
        <v>17</v>
      </c>
      <c r="P97" s="21">
        <f>SUM(P94:P96)</f>
        <v>153</v>
      </c>
      <c r="Q97" s="21">
        <f>SUM(Q94:Q96)</f>
        <v>170</v>
      </c>
      <c r="R97" s="21" t="s">
        <v>226</v>
      </c>
      <c r="S97" s="23">
        <f>SUM(S94:S96)</f>
        <v>289.5</v>
      </c>
    </row>
    <row r="98" spans="1:19" ht="15">
      <c r="A98" t="s">
        <v>255</v>
      </c>
      <c r="B98" s="2">
        <v>2012</v>
      </c>
      <c r="C98" s="2">
        <v>34</v>
      </c>
      <c r="D98" s="2">
        <v>115</v>
      </c>
      <c r="E98" s="2">
        <v>258</v>
      </c>
      <c r="F98" s="6" t="s">
        <v>256</v>
      </c>
      <c r="G98" s="2">
        <v>47</v>
      </c>
      <c r="H98" s="2">
        <v>480</v>
      </c>
      <c r="I98" s="6" t="s">
        <v>257</v>
      </c>
      <c r="J98" s="2">
        <v>6</v>
      </c>
      <c r="K98" s="6" t="s">
        <v>190</v>
      </c>
      <c r="L98" s="2">
        <v>21</v>
      </c>
      <c r="M98" s="6">
        <v>75</v>
      </c>
      <c r="N98" s="6" t="s">
        <v>258</v>
      </c>
      <c r="O98" s="6">
        <v>22</v>
      </c>
      <c r="P98" s="6">
        <v>100</v>
      </c>
      <c r="Q98" s="6">
        <v>122</v>
      </c>
      <c r="R98" s="6" t="s">
        <v>99</v>
      </c>
      <c r="S98" s="15">
        <v>351</v>
      </c>
    </row>
    <row r="99" spans="2:19" ht="15">
      <c r="B99" s="24" t="s">
        <v>1194</v>
      </c>
      <c r="C99" s="19">
        <v>34</v>
      </c>
      <c r="D99" s="19">
        <v>115</v>
      </c>
      <c r="E99" s="19">
        <v>258</v>
      </c>
      <c r="F99" s="21" t="s">
        <v>256</v>
      </c>
      <c r="G99" s="19">
        <v>47</v>
      </c>
      <c r="H99" s="19">
        <v>480</v>
      </c>
      <c r="I99" s="21" t="s">
        <v>257</v>
      </c>
      <c r="J99" s="19">
        <v>6</v>
      </c>
      <c r="K99" s="21" t="s">
        <v>190</v>
      </c>
      <c r="L99" s="19">
        <v>21</v>
      </c>
      <c r="M99" s="21">
        <v>75</v>
      </c>
      <c r="N99" s="21" t="s">
        <v>258</v>
      </c>
      <c r="O99" s="21">
        <v>22</v>
      </c>
      <c r="P99" s="21">
        <v>100</v>
      </c>
      <c r="Q99" s="21">
        <v>122</v>
      </c>
      <c r="R99" s="21" t="s">
        <v>99</v>
      </c>
      <c r="S99" s="22">
        <v>351</v>
      </c>
    </row>
    <row r="100" spans="6:19" ht="15">
      <c r="F100" s="7"/>
      <c r="I100" s="7"/>
      <c r="K100" s="7"/>
      <c r="N100" s="7"/>
      <c r="R100" s="7"/>
      <c r="S100" s="7"/>
    </row>
    <row r="101" spans="6:19" ht="15">
      <c r="F101" s="7"/>
      <c r="I101" s="7"/>
      <c r="K101" s="7"/>
      <c r="N101" s="7"/>
      <c r="R101" s="7"/>
      <c r="S101" s="7"/>
    </row>
    <row r="102" spans="6:19" ht="15">
      <c r="F102" s="7"/>
      <c r="I102" s="7"/>
      <c r="K102" s="7"/>
      <c r="N102" s="7"/>
      <c r="R102" s="7"/>
      <c r="S102" s="7"/>
    </row>
    <row r="103" spans="6:19" ht="15">
      <c r="F103" s="7"/>
      <c r="I103" s="7"/>
      <c r="K103" s="7"/>
      <c r="N103" s="7"/>
      <c r="R103" s="7"/>
      <c r="S103" s="7"/>
    </row>
    <row r="104" spans="6:19" ht="15">
      <c r="F104" s="7"/>
      <c r="I104" s="7"/>
      <c r="K104" s="7"/>
      <c r="N104" s="7"/>
      <c r="R104" s="7"/>
      <c r="S104" s="7"/>
    </row>
    <row r="105" spans="6:19" ht="15">
      <c r="F105" s="7"/>
      <c r="I105" s="7"/>
      <c r="K105" s="7"/>
      <c r="N105" s="7"/>
      <c r="R105" s="7"/>
      <c r="S105" s="7"/>
    </row>
    <row r="106" spans="6:19" ht="15">
      <c r="F106" s="7"/>
      <c r="I106" s="7"/>
      <c r="K106" s="7"/>
      <c r="N106" s="7"/>
      <c r="R106" s="7"/>
      <c r="S106" s="7"/>
    </row>
    <row r="107" spans="6:19" ht="15">
      <c r="F107" s="7"/>
      <c r="I107" s="7"/>
      <c r="K107" s="7"/>
      <c r="N107" s="7"/>
      <c r="R107" s="7"/>
      <c r="S107" s="7"/>
    </row>
    <row r="108" spans="6:19" ht="15">
      <c r="F108" s="7"/>
      <c r="I108" s="7"/>
      <c r="K108" s="7"/>
      <c r="N108" s="7"/>
      <c r="R108" s="7"/>
      <c r="S108" s="7"/>
    </row>
    <row r="109" spans="6:19" ht="15">
      <c r="F109" s="7"/>
      <c r="I109" s="7"/>
      <c r="K109" s="7"/>
      <c r="N109" s="7"/>
      <c r="R109" s="7"/>
      <c r="S109" s="7"/>
    </row>
    <row r="110" spans="6:19" ht="15">
      <c r="F110" s="7"/>
      <c r="I110" s="7"/>
      <c r="K110" s="7"/>
      <c r="N110" s="7"/>
      <c r="R110" s="7"/>
      <c r="S110" s="7"/>
    </row>
    <row r="111" spans="6:19" ht="15">
      <c r="F111" s="7"/>
      <c r="I111" s="7"/>
      <c r="K111" s="7"/>
      <c r="N111" s="7"/>
      <c r="R111" s="7"/>
      <c r="S111" s="7"/>
    </row>
    <row r="112" spans="6:19" ht="15">
      <c r="F112" s="7"/>
      <c r="I112" s="7"/>
      <c r="K112" s="7"/>
      <c r="N112" s="7"/>
      <c r="R112" s="7"/>
      <c r="S112" s="7"/>
    </row>
    <row r="113" spans="6:19" ht="15">
      <c r="F113" s="7"/>
      <c r="I113" s="7"/>
      <c r="K113" s="7"/>
      <c r="N113" s="7"/>
      <c r="R113" s="7"/>
      <c r="S113" s="7"/>
    </row>
    <row r="114" spans="6:19" ht="15">
      <c r="F114" s="7"/>
      <c r="I114" s="7"/>
      <c r="K114" s="7"/>
      <c r="N114" s="7"/>
      <c r="R114" s="7"/>
      <c r="S114" s="7"/>
    </row>
    <row r="115" spans="6:19" ht="15">
      <c r="F115" s="7"/>
      <c r="I115" s="7"/>
      <c r="K115" s="7"/>
      <c r="N115" s="7"/>
      <c r="R115" s="7"/>
      <c r="S115" s="7"/>
    </row>
    <row r="116" spans="6:19" ht="15">
      <c r="F116" s="7"/>
      <c r="I116" s="7"/>
      <c r="K116" s="7"/>
      <c r="N116" s="7"/>
      <c r="R116" s="7"/>
      <c r="S116" s="7"/>
    </row>
    <row r="117" spans="6:19" ht="15">
      <c r="F117" s="7"/>
      <c r="I117" s="7"/>
      <c r="K117" s="7"/>
      <c r="N117" s="7"/>
      <c r="R117" s="7"/>
      <c r="S117" s="7"/>
    </row>
    <row r="118" spans="6:19" ht="15">
      <c r="F118" s="7"/>
      <c r="I118" s="7"/>
      <c r="K118" s="7"/>
      <c r="N118" s="7"/>
      <c r="R118" s="7"/>
      <c r="S118" s="7"/>
    </row>
    <row r="119" spans="6:19" ht="15">
      <c r="F119" s="7"/>
      <c r="I119" s="7"/>
      <c r="K119" s="7"/>
      <c r="N119" s="7"/>
      <c r="R119" s="7"/>
      <c r="S119" s="7"/>
    </row>
    <row r="120" spans="6:19" ht="15">
      <c r="F120" s="7"/>
      <c r="I120" s="7"/>
      <c r="K120" s="7"/>
      <c r="N120" s="7"/>
      <c r="R120" s="7"/>
      <c r="S120" s="7"/>
    </row>
    <row r="121" spans="6:19" ht="15">
      <c r="F121" s="7"/>
      <c r="I121" s="7"/>
      <c r="K121" s="7"/>
      <c r="N121" s="7"/>
      <c r="R121" s="7"/>
      <c r="S121" s="7"/>
    </row>
    <row r="122" spans="6:19" ht="15">
      <c r="F122" s="7"/>
      <c r="I122" s="7"/>
      <c r="K122" s="7"/>
      <c r="N122" s="7"/>
      <c r="R122" s="7"/>
      <c r="S122" s="7"/>
    </row>
    <row r="123" spans="6:19" ht="15">
      <c r="F123" s="7"/>
      <c r="I123" s="7"/>
      <c r="K123" s="7"/>
      <c r="N123" s="7"/>
      <c r="R123" s="7"/>
      <c r="S123" s="7"/>
    </row>
    <row r="124" spans="6:19" ht="15">
      <c r="F124" s="7"/>
      <c r="I124" s="7"/>
      <c r="K124" s="7"/>
      <c r="N124" s="7"/>
      <c r="R124" s="7"/>
      <c r="S124" s="7"/>
    </row>
    <row r="125" spans="6:19" ht="15">
      <c r="F125" s="7"/>
      <c r="I125" s="7"/>
      <c r="K125" s="7"/>
      <c r="N125" s="7"/>
      <c r="R125" s="7"/>
      <c r="S125" s="7"/>
    </row>
    <row r="126" spans="6:19" ht="15">
      <c r="F126" s="7"/>
      <c r="I126" s="7"/>
      <c r="K126" s="7"/>
      <c r="N126" s="7"/>
      <c r="R126" s="7"/>
      <c r="S126" s="7"/>
    </row>
    <row r="127" spans="6:19" ht="15">
      <c r="F127" s="7"/>
      <c r="I127" s="7"/>
      <c r="K127" s="7"/>
      <c r="N127" s="7"/>
      <c r="R127" s="7"/>
      <c r="S127" s="7"/>
    </row>
    <row r="128" spans="6:19" ht="15">
      <c r="F128" s="7"/>
      <c r="I128" s="7"/>
      <c r="K128" s="7"/>
      <c r="N128" s="7"/>
      <c r="R128" s="7"/>
      <c r="S128" s="7"/>
    </row>
    <row r="129" spans="6:19" ht="15">
      <c r="F129" s="7"/>
      <c r="I129" s="7"/>
      <c r="K129" s="7"/>
      <c r="N129" s="7"/>
      <c r="R129" s="7"/>
      <c r="S129" s="7"/>
    </row>
    <row r="130" spans="6:19" ht="15">
      <c r="F130" s="7"/>
      <c r="I130" s="7"/>
      <c r="K130" s="7"/>
      <c r="N130" s="7"/>
      <c r="R130" s="7"/>
      <c r="S130" s="7"/>
    </row>
    <row r="131" spans="6:19" ht="15">
      <c r="F131" s="7"/>
      <c r="I131" s="7"/>
      <c r="K131" s="7"/>
      <c r="N131" s="7"/>
      <c r="R131" s="7"/>
      <c r="S131" s="7"/>
    </row>
    <row r="132" spans="6:19" ht="15">
      <c r="F132" s="7"/>
      <c r="I132" s="7"/>
      <c r="K132" s="7"/>
      <c r="N132" s="7"/>
      <c r="R132" s="7"/>
      <c r="S132" s="7"/>
    </row>
    <row r="133" spans="6:19" ht="15">
      <c r="F133" s="7"/>
      <c r="I133" s="7"/>
      <c r="K133" s="7"/>
      <c r="N133" s="7"/>
      <c r="R133" s="7"/>
      <c r="S133" s="7"/>
    </row>
    <row r="134" spans="6:19" ht="15">
      <c r="F134" s="7"/>
      <c r="I134" s="7"/>
      <c r="K134" s="7"/>
      <c r="N134" s="7"/>
      <c r="R134" s="7"/>
      <c r="S134" s="7"/>
    </row>
    <row r="135" spans="6:19" ht="15">
      <c r="F135" s="7"/>
      <c r="I135" s="7"/>
      <c r="K135" s="7"/>
      <c r="N135" s="7"/>
      <c r="R135" s="7"/>
      <c r="S135" s="7"/>
    </row>
    <row r="136" spans="6:19" ht="15">
      <c r="F136" s="7"/>
      <c r="I136" s="7"/>
      <c r="K136" s="7"/>
      <c r="N136" s="7"/>
      <c r="R136" s="7"/>
      <c r="S136" s="7"/>
    </row>
    <row r="137" spans="6:19" ht="15">
      <c r="F137" s="7"/>
      <c r="I137" s="7"/>
      <c r="K137" s="7"/>
      <c r="N137" s="7"/>
      <c r="R137" s="7"/>
      <c r="S137" s="7"/>
    </row>
    <row r="138" spans="6:19" ht="15">
      <c r="F138" s="7"/>
      <c r="I138" s="7"/>
      <c r="K138" s="7"/>
      <c r="N138" s="7"/>
      <c r="R138" s="7"/>
      <c r="S138" s="7"/>
    </row>
    <row r="139" spans="6:19" ht="15">
      <c r="F139" s="7"/>
      <c r="I139" s="7"/>
      <c r="K139" s="7"/>
      <c r="N139" s="7"/>
      <c r="R139" s="7"/>
      <c r="S139" s="7"/>
    </row>
    <row r="140" spans="6:19" ht="15">
      <c r="F140" s="7"/>
      <c r="I140" s="7"/>
      <c r="K140" s="7"/>
      <c r="N140" s="7"/>
      <c r="R140" s="7"/>
      <c r="S140" s="7"/>
    </row>
    <row r="141" spans="6:19" ht="15">
      <c r="F141" s="7"/>
      <c r="I141" s="7"/>
      <c r="K141" s="7"/>
      <c r="N141" s="7"/>
      <c r="R141" s="7"/>
      <c r="S141" s="7"/>
    </row>
    <row r="142" spans="6:19" ht="15">
      <c r="F142" s="7"/>
      <c r="I142" s="7"/>
      <c r="K142" s="7"/>
      <c r="N142" s="7"/>
      <c r="R142" s="7"/>
      <c r="S142" s="7"/>
    </row>
    <row r="143" spans="6:19" ht="15">
      <c r="F143" s="7"/>
      <c r="I143" s="7"/>
      <c r="K143" s="7"/>
      <c r="N143" s="7"/>
      <c r="R143" s="7"/>
      <c r="S143" s="7"/>
    </row>
    <row r="144" spans="6:19" ht="15">
      <c r="F144" s="7"/>
      <c r="I144" s="7"/>
      <c r="K144" s="7"/>
      <c r="N144" s="7"/>
      <c r="R144" s="7"/>
      <c r="S144" s="7"/>
    </row>
    <row r="145" spans="6:19" ht="15">
      <c r="F145" s="7"/>
      <c r="I145" s="7"/>
      <c r="K145" s="7"/>
      <c r="N145" s="7"/>
      <c r="R145" s="7"/>
      <c r="S145" s="7"/>
    </row>
    <row r="146" spans="6:19" ht="15">
      <c r="F146" s="7"/>
      <c r="I146" s="7"/>
      <c r="K146" s="7"/>
      <c r="N146" s="7"/>
      <c r="R146" s="7"/>
      <c r="S146" s="7"/>
    </row>
    <row r="147" spans="6:19" ht="15">
      <c r="F147" s="7"/>
      <c r="I147" s="7"/>
      <c r="K147" s="7"/>
      <c r="N147" s="7"/>
      <c r="R147" s="7"/>
      <c r="S147" s="7"/>
    </row>
    <row r="148" spans="6:19" ht="15">
      <c r="F148" s="7"/>
      <c r="I148" s="7"/>
      <c r="K148" s="7"/>
      <c r="N148" s="7"/>
      <c r="R148" s="7"/>
      <c r="S148" s="7"/>
    </row>
    <row r="149" spans="6:19" ht="15">
      <c r="F149" s="7"/>
      <c r="I149" s="7"/>
      <c r="K149" s="7"/>
      <c r="N149" s="7"/>
      <c r="R149" s="7"/>
      <c r="S149" s="7"/>
    </row>
    <row r="150" spans="6:19" ht="15">
      <c r="F150" s="7"/>
      <c r="I150" s="7"/>
      <c r="K150" s="7"/>
      <c r="N150" s="7"/>
      <c r="R150" s="7"/>
      <c r="S150" s="7"/>
    </row>
    <row r="151" spans="6:19" ht="15">
      <c r="F151" s="7"/>
      <c r="I151" s="7"/>
      <c r="K151" s="7"/>
      <c r="N151" s="7"/>
      <c r="R151" s="7"/>
      <c r="S151" s="7"/>
    </row>
    <row r="152" spans="6:19" ht="15">
      <c r="F152" s="7"/>
      <c r="I152" s="7"/>
      <c r="K152" s="7"/>
      <c r="N152" s="7"/>
      <c r="R152" s="7"/>
      <c r="S152" s="7"/>
    </row>
    <row r="153" spans="6:19" ht="15">
      <c r="F153" s="7"/>
      <c r="I153" s="7"/>
      <c r="K153" s="7"/>
      <c r="N153" s="7"/>
      <c r="R153" s="7"/>
      <c r="S153" s="7"/>
    </row>
    <row r="154" spans="6:19" ht="15">
      <c r="F154" s="7"/>
      <c r="I154" s="7"/>
      <c r="K154" s="7"/>
      <c r="N154" s="7"/>
      <c r="R154" s="7"/>
      <c r="S154" s="7"/>
    </row>
    <row r="155" spans="6:19" ht="15">
      <c r="F155" s="7"/>
      <c r="I155" s="7"/>
      <c r="K155" s="7"/>
      <c r="N155" s="7"/>
      <c r="R155" s="7"/>
      <c r="S155" s="7"/>
    </row>
    <row r="156" spans="6:19" ht="15">
      <c r="F156" s="7"/>
      <c r="I156" s="7"/>
      <c r="K156" s="7"/>
      <c r="N156" s="7"/>
      <c r="R156" s="7"/>
      <c r="S156" s="7"/>
    </row>
    <row r="157" spans="6:19" ht="15">
      <c r="F157" s="7"/>
      <c r="I157" s="7"/>
      <c r="K157" s="7"/>
      <c r="N157" s="7"/>
      <c r="R157" s="7"/>
      <c r="S157" s="7"/>
    </row>
    <row r="158" spans="6:19" ht="15">
      <c r="F158" s="7"/>
      <c r="I158" s="7"/>
      <c r="K158" s="7"/>
      <c r="N158" s="7"/>
      <c r="R158" s="7"/>
      <c r="S158" s="7"/>
    </row>
    <row r="159" spans="6:19" ht="15">
      <c r="F159" s="7"/>
      <c r="I159" s="7"/>
      <c r="K159" s="7"/>
      <c r="N159" s="7"/>
      <c r="R159" s="7"/>
      <c r="S159" s="7"/>
    </row>
    <row r="160" spans="6:19" ht="15">
      <c r="F160" s="7"/>
      <c r="I160" s="7"/>
      <c r="K160" s="7"/>
      <c r="N160" s="7"/>
      <c r="R160" s="7"/>
      <c r="S160" s="7"/>
    </row>
    <row r="161" spans="6:19" ht="15">
      <c r="F161" s="7"/>
      <c r="I161" s="7"/>
      <c r="K161" s="7"/>
      <c r="N161" s="7"/>
      <c r="R161" s="7"/>
      <c r="S161" s="7"/>
    </row>
    <row r="162" spans="6:19" ht="15">
      <c r="F162" s="7"/>
      <c r="I162" s="7"/>
      <c r="K162" s="7"/>
      <c r="N162" s="7"/>
      <c r="R162" s="7"/>
      <c r="S162" s="7"/>
    </row>
    <row r="163" spans="6:19" ht="15">
      <c r="F163" s="7"/>
      <c r="I163" s="7"/>
      <c r="K163" s="7"/>
      <c r="N163" s="7"/>
      <c r="R163" s="7"/>
      <c r="S163" s="7"/>
    </row>
    <row r="164" spans="6:19" ht="15">
      <c r="F164" s="7"/>
      <c r="I164" s="7"/>
      <c r="K164" s="7"/>
      <c r="N164" s="7"/>
      <c r="R164" s="7"/>
      <c r="S164" s="7"/>
    </row>
    <row r="165" spans="6:19" ht="15">
      <c r="F165" s="7"/>
      <c r="I165" s="7"/>
      <c r="K165" s="7"/>
      <c r="N165" s="7"/>
      <c r="R165" s="7"/>
      <c r="S165" s="7"/>
    </row>
    <row r="166" spans="6:19" ht="15">
      <c r="F166" s="7"/>
      <c r="I166" s="7"/>
      <c r="K166" s="7"/>
      <c r="N166" s="7"/>
      <c r="R166" s="7"/>
      <c r="S166" s="7"/>
    </row>
    <row r="167" spans="6:19" ht="15">
      <c r="F167" s="7"/>
      <c r="I167" s="7"/>
      <c r="K167" s="7"/>
      <c r="N167" s="7"/>
      <c r="R167" s="7"/>
      <c r="S167" s="7"/>
    </row>
    <row r="168" spans="6:19" ht="15">
      <c r="F168" s="7"/>
      <c r="I168" s="7"/>
      <c r="K168" s="7"/>
      <c r="N168" s="7"/>
      <c r="R168" s="7"/>
      <c r="S168" s="7"/>
    </row>
    <row r="169" spans="6:19" ht="15">
      <c r="F169" s="7"/>
      <c r="I169" s="7"/>
      <c r="K169" s="7"/>
      <c r="N169" s="7"/>
      <c r="R169" s="7"/>
      <c r="S169" s="7"/>
    </row>
    <row r="170" spans="6:19" ht="15">
      <c r="F170" s="7"/>
      <c r="I170" s="7"/>
      <c r="K170" s="7"/>
      <c r="N170" s="7"/>
      <c r="R170" s="7"/>
      <c r="S170" s="7"/>
    </row>
    <row r="171" spans="6:19" ht="15">
      <c r="F171" s="7"/>
      <c r="I171" s="7"/>
      <c r="K171" s="7"/>
      <c r="N171" s="7"/>
      <c r="R171" s="7"/>
      <c r="S171" s="7"/>
    </row>
    <row r="172" spans="6:19" ht="15">
      <c r="F172" s="7"/>
      <c r="I172" s="7"/>
      <c r="K172" s="7"/>
      <c r="N172" s="7"/>
      <c r="R172" s="7"/>
      <c r="S172" s="7"/>
    </row>
    <row r="173" spans="6:19" ht="15">
      <c r="F173" s="7"/>
      <c r="I173" s="7"/>
      <c r="K173" s="7"/>
      <c r="N173" s="7"/>
      <c r="R173" s="7"/>
      <c r="S173" s="7"/>
    </row>
    <row r="174" spans="6:19" ht="15">
      <c r="F174" s="7"/>
      <c r="I174" s="7"/>
      <c r="K174" s="7"/>
      <c r="N174" s="7"/>
      <c r="R174" s="7"/>
      <c r="S174" s="7"/>
    </row>
    <row r="175" spans="6:19" ht="15">
      <c r="F175" s="7"/>
      <c r="I175" s="7"/>
      <c r="K175" s="7"/>
      <c r="N175" s="7"/>
      <c r="R175" s="7"/>
      <c r="S175" s="7"/>
    </row>
    <row r="176" spans="6:19" ht="15">
      <c r="F176" s="7"/>
      <c r="I176" s="7"/>
      <c r="K176" s="7"/>
      <c r="N176" s="7"/>
      <c r="R176" s="7"/>
      <c r="S176" s="7"/>
    </row>
    <row r="177" spans="6:19" ht="15">
      <c r="F177" s="7"/>
      <c r="I177" s="7"/>
      <c r="K177" s="7"/>
      <c r="N177" s="7"/>
      <c r="R177" s="7"/>
      <c r="S177" s="7"/>
    </row>
    <row r="178" spans="6:19" ht="15">
      <c r="F178" s="7"/>
      <c r="I178" s="7"/>
      <c r="K178" s="7"/>
      <c r="N178" s="7"/>
      <c r="R178" s="7"/>
      <c r="S178" s="7"/>
    </row>
    <row r="179" spans="6:19" ht="15">
      <c r="F179" s="7"/>
      <c r="I179" s="7"/>
      <c r="K179" s="7"/>
      <c r="N179" s="7"/>
      <c r="R179" s="7"/>
      <c r="S179" s="7"/>
    </row>
    <row r="180" spans="6:19" ht="15">
      <c r="F180" s="7"/>
      <c r="I180" s="7"/>
      <c r="K180" s="7"/>
      <c r="N180" s="7"/>
      <c r="R180" s="7"/>
      <c r="S180" s="7"/>
    </row>
    <row r="181" spans="6:19" ht="15">
      <c r="F181" s="7"/>
      <c r="I181" s="7"/>
      <c r="K181" s="7"/>
      <c r="N181" s="7"/>
      <c r="R181" s="7"/>
      <c r="S181" s="7"/>
    </row>
    <row r="182" spans="6:19" ht="15">
      <c r="F182" s="7"/>
      <c r="I182" s="7"/>
      <c r="K182" s="7"/>
      <c r="N182" s="7"/>
      <c r="R182" s="7"/>
      <c r="S182" s="7"/>
    </row>
    <row r="183" spans="6:19" ht="15">
      <c r="F183" s="7"/>
      <c r="I183" s="7"/>
      <c r="K183" s="7"/>
      <c r="N183" s="7"/>
      <c r="R183" s="7"/>
      <c r="S183" s="7"/>
    </row>
    <row r="184" spans="6:19" ht="15">
      <c r="F184" s="7"/>
      <c r="I184" s="7"/>
      <c r="K184" s="7"/>
      <c r="N184" s="7"/>
      <c r="R184" s="7"/>
      <c r="S184" s="7"/>
    </row>
    <row r="185" spans="6:19" ht="15">
      <c r="F185" s="7"/>
      <c r="I185" s="7"/>
      <c r="K185" s="7"/>
      <c r="N185" s="7"/>
      <c r="R185" s="7"/>
      <c r="S185" s="7"/>
    </row>
    <row r="186" spans="6:19" ht="15">
      <c r="F186" s="7"/>
      <c r="I186" s="7"/>
      <c r="K186" s="7"/>
      <c r="N186" s="7"/>
      <c r="R186" s="7"/>
      <c r="S186" s="7"/>
    </row>
    <row r="187" spans="6:19" ht="15">
      <c r="F187" s="7"/>
      <c r="I187" s="7"/>
      <c r="K187" s="7"/>
      <c r="N187" s="7"/>
      <c r="R187" s="7"/>
      <c r="S187" s="7"/>
    </row>
    <row r="188" spans="6:19" ht="15">
      <c r="F188" s="7"/>
      <c r="I188" s="7"/>
      <c r="K188" s="7"/>
      <c r="N188" s="7"/>
      <c r="R188" s="7"/>
      <c r="S188" s="7"/>
    </row>
    <row r="189" spans="6:19" ht="15">
      <c r="F189" s="7"/>
      <c r="I189" s="7"/>
      <c r="K189" s="7"/>
      <c r="N189" s="7"/>
      <c r="R189" s="7"/>
      <c r="S189" s="7"/>
    </row>
    <row r="190" spans="6:19" ht="15">
      <c r="F190" s="7"/>
      <c r="I190" s="7"/>
      <c r="K190" s="7"/>
      <c r="R190" s="7"/>
      <c r="S190" s="7"/>
    </row>
    <row r="191" spans="6:19" ht="15">
      <c r="F191" s="7"/>
      <c r="I191" s="7"/>
      <c r="K191" s="7"/>
      <c r="R191" s="7"/>
      <c r="S191" s="7"/>
    </row>
    <row r="192" spans="6:19" ht="15">
      <c r="F192" s="7"/>
      <c r="K192" s="7"/>
      <c r="R192" s="7"/>
      <c r="S192" s="7"/>
    </row>
    <row r="193" spans="6:19" ht="15">
      <c r="F193" s="7"/>
      <c r="K193" s="7"/>
      <c r="R193" s="7"/>
      <c r="S193" s="7"/>
    </row>
    <row r="194" spans="6:19" ht="15">
      <c r="F194" s="7"/>
      <c r="K194" s="7"/>
      <c r="R194" s="7"/>
      <c r="S194" s="7"/>
    </row>
    <row r="195" spans="6:19" ht="15">
      <c r="F195" s="7"/>
      <c r="K195" s="7"/>
      <c r="R195" s="7"/>
      <c r="S195" s="7"/>
    </row>
    <row r="196" spans="6:19" ht="15">
      <c r="F196" s="7"/>
      <c r="K196" s="7"/>
      <c r="R196" s="7"/>
      <c r="S196" s="7"/>
    </row>
    <row r="197" spans="6:18" ht="15">
      <c r="F197" s="7"/>
      <c r="K197" s="7"/>
      <c r="R197" s="7"/>
    </row>
    <row r="198" spans="6:18" ht="15">
      <c r="F198" s="7"/>
      <c r="R198" s="7"/>
    </row>
    <row r="199" spans="6:18" ht="15">
      <c r="F199" s="7"/>
      <c r="R199" s="7"/>
    </row>
    <row r="200" spans="6:18" ht="15">
      <c r="F200" s="7"/>
      <c r="R200" s="7"/>
    </row>
    <row r="201" spans="6:18" ht="15">
      <c r="F201" s="7"/>
      <c r="R201" s="7"/>
    </row>
    <row r="202" spans="6:18" ht="15">
      <c r="F202" s="7"/>
      <c r="R202" s="7"/>
    </row>
    <row r="203" spans="6:18" ht="15">
      <c r="F203" s="7"/>
      <c r="R203" s="7"/>
    </row>
    <row r="204" spans="6:18" ht="15">
      <c r="F204" s="7"/>
      <c r="R204" s="7"/>
    </row>
    <row r="205" spans="6:18" ht="15">
      <c r="F205" s="7"/>
      <c r="R205" s="7"/>
    </row>
    <row r="206" spans="6:18" ht="15">
      <c r="F206" s="7"/>
      <c r="R206" s="7"/>
    </row>
    <row r="207" spans="6:18" ht="15">
      <c r="F207" s="7"/>
      <c r="R207" s="7"/>
    </row>
    <row r="208" spans="6:18" ht="15">
      <c r="F208" s="7"/>
      <c r="R208" s="7"/>
    </row>
    <row r="209" spans="6:18" ht="15">
      <c r="F209" s="7"/>
      <c r="R209" s="7"/>
    </row>
    <row r="210" spans="6:18" ht="15">
      <c r="F210" s="7"/>
      <c r="R210" s="7"/>
    </row>
    <row r="211" spans="6:18" ht="15">
      <c r="F211" s="7"/>
      <c r="R211" s="7"/>
    </row>
    <row r="212" ht="15">
      <c r="F212" s="7"/>
    </row>
    <row r="213" ht="15">
      <c r="F213" s="7"/>
    </row>
    <row r="214" ht="15">
      <c r="F214" s="7"/>
    </row>
    <row r="215" ht="15">
      <c r="F215" s="7"/>
    </row>
    <row r="216" ht="15">
      <c r="F216" s="7"/>
    </row>
    <row r="217" ht="15">
      <c r="F217" s="7"/>
    </row>
    <row r="218" ht="15">
      <c r="F218" s="7"/>
    </row>
    <row r="219" ht="15">
      <c r="F219" s="7"/>
    </row>
    <row r="220" ht="15">
      <c r="F220" s="7"/>
    </row>
    <row r="221" ht="15">
      <c r="F221" s="7"/>
    </row>
    <row r="222" ht="15">
      <c r="F222" s="7"/>
    </row>
    <row r="223" ht="15">
      <c r="F223" s="7"/>
    </row>
    <row r="224" ht="15">
      <c r="F224" s="7"/>
    </row>
    <row r="225" ht="15">
      <c r="F225" s="7"/>
    </row>
    <row r="226" ht="15">
      <c r="F226" s="7"/>
    </row>
    <row r="227" ht="15">
      <c r="F227" s="7"/>
    </row>
    <row r="228" ht="15">
      <c r="F228" s="7"/>
    </row>
    <row r="229" ht="15">
      <c r="F229" s="7"/>
    </row>
    <row r="230" ht="15">
      <c r="F230" s="7"/>
    </row>
    <row r="231" ht="15">
      <c r="F231" s="7"/>
    </row>
    <row r="232" ht="15">
      <c r="F232" s="7"/>
    </row>
    <row r="233" ht="15">
      <c r="F233" s="7"/>
    </row>
    <row r="234" ht="15">
      <c r="F234" s="7"/>
    </row>
    <row r="235" ht="15">
      <c r="F235" s="7"/>
    </row>
    <row r="236" ht="15">
      <c r="F236" s="7"/>
    </row>
    <row r="237" ht="15">
      <c r="F237" s="7"/>
    </row>
    <row r="238" ht="15">
      <c r="F238" s="7"/>
    </row>
    <row r="239" ht="15">
      <c r="F239" s="7"/>
    </row>
    <row r="240" ht="15">
      <c r="F240" s="7"/>
    </row>
    <row r="241" ht="15">
      <c r="F241" s="7"/>
    </row>
    <row r="242" ht="15">
      <c r="F242" s="7"/>
    </row>
    <row r="243" ht="15">
      <c r="F243" s="7"/>
    </row>
    <row r="244" ht="15">
      <c r="F244" s="7"/>
    </row>
    <row r="245" ht="15">
      <c r="F245" s="7"/>
    </row>
    <row r="246" ht="15">
      <c r="F246" s="7"/>
    </row>
    <row r="247" ht="15">
      <c r="F247" s="7"/>
    </row>
    <row r="248" ht="15">
      <c r="F248" s="7"/>
    </row>
    <row r="249" ht="15">
      <c r="F249" s="7"/>
    </row>
    <row r="250" ht="15">
      <c r="F250" s="7"/>
    </row>
    <row r="251" ht="15">
      <c r="F251" s="7"/>
    </row>
  </sheetData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A8B0-D2D4-49F6-8C50-9D7F6D1A4E76}">
  <dimension ref="A1:S60"/>
  <sheetViews>
    <sheetView workbookViewId="0" topLeftCell="A40">
      <selection activeCell="S2" sqref="S2:S61"/>
    </sheetView>
  </sheetViews>
  <sheetFormatPr defaultColWidth="9.140625" defaultRowHeight="15"/>
  <cols>
    <col min="1" max="1" width="19.140625" style="0" customWidth="1"/>
    <col min="2" max="2" width="7.00390625" style="0" customWidth="1"/>
    <col min="3" max="7" width="4.7109375" style="7" customWidth="1"/>
    <col min="8" max="8" width="5.7109375" style="7" customWidth="1"/>
    <col min="9" max="9" width="4.7109375" style="7" customWidth="1"/>
    <col min="10" max="10" width="6.28125" style="7" customWidth="1"/>
    <col min="11" max="16" width="4.7109375" style="7" customWidth="1"/>
    <col min="17" max="17" width="6.421875" style="7" customWidth="1"/>
    <col min="18" max="19" width="4.710937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737</v>
      </c>
      <c r="B2" s="12">
        <v>2013</v>
      </c>
      <c r="C2" s="11">
        <v>4</v>
      </c>
      <c r="D2" s="11">
        <v>11</v>
      </c>
      <c r="E2" s="11">
        <v>1</v>
      </c>
      <c r="F2" s="10" t="s">
        <v>205</v>
      </c>
      <c r="G2" s="11">
        <v>3</v>
      </c>
      <c r="H2" s="11">
        <v>10</v>
      </c>
      <c r="I2" s="10" t="s">
        <v>738</v>
      </c>
      <c r="J2" s="11">
        <v>1</v>
      </c>
      <c r="K2" s="10" t="s">
        <v>205</v>
      </c>
      <c r="L2" s="11">
        <v>0</v>
      </c>
      <c r="M2" s="11">
        <v>2</v>
      </c>
      <c r="N2" s="10" t="s">
        <v>165</v>
      </c>
      <c r="O2" s="11">
        <v>0</v>
      </c>
      <c r="P2" s="11">
        <v>8</v>
      </c>
      <c r="Q2" s="11">
        <v>8</v>
      </c>
      <c r="R2" s="10" t="s">
        <v>76</v>
      </c>
      <c r="S2" s="16">
        <v>5</v>
      </c>
    </row>
    <row r="3" spans="1:19" ht="15">
      <c r="A3" s="9"/>
      <c r="B3" s="19" t="s">
        <v>1194</v>
      </c>
      <c r="C3" s="20">
        <v>4</v>
      </c>
      <c r="D3" s="20">
        <v>11</v>
      </c>
      <c r="E3" s="20">
        <v>1</v>
      </c>
      <c r="F3" s="21" t="s">
        <v>205</v>
      </c>
      <c r="G3" s="20">
        <v>3</v>
      </c>
      <c r="H3" s="20">
        <v>10</v>
      </c>
      <c r="I3" s="21" t="s">
        <v>738</v>
      </c>
      <c r="J3" s="20">
        <v>1</v>
      </c>
      <c r="K3" s="21" t="s">
        <v>205</v>
      </c>
      <c r="L3" s="20">
        <v>0</v>
      </c>
      <c r="M3" s="20">
        <v>2</v>
      </c>
      <c r="N3" s="21" t="s">
        <v>165</v>
      </c>
      <c r="O3" s="20">
        <v>0</v>
      </c>
      <c r="P3" s="20">
        <v>8</v>
      </c>
      <c r="Q3" s="20">
        <v>8</v>
      </c>
      <c r="R3" s="21" t="s">
        <v>76</v>
      </c>
      <c r="S3" s="22">
        <v>5</v>
      </c>
    </row>
    <row r="4" spans="1:19" ht="15">
      <c r="A4" s="9" t="s">
        <v>739</v>
      </c>
      <c r="B4" s="12">
        <v>2013</v>
      </c>
      <c r="C4" s="11">
        <v>19</v>
      </c>
      <c r="D4" s="11">
        <v>59</v>
      </c>
      <c r="E4" s="11">
        <v>12</v>
      </c>
      <c r="F4" s="10" t="s">
        <v>94</v>
      </c>
      <c r="G4" s="11">
        <v>1</v>
      </c>
      <c r="H4" s="11">
        <v>28</v>
      </c>
      <c r="I4" s="10" t="s">
        <v>740</v>
      </c>
      <c r="J4" s="11">
        <v>490</v>
      </c>
      <c r="K4" s="10" t="s">
        <v>741</v>
      </c>
      <c r="L4" s="11">
        <v>3</v>
      </c>
      <c r="M4" s="11">
        <v>94</v>
      </c>
      <c r="N4" s="10" t="s">
        <v>242</v>
      </c>
      <c r="O4" s="11">
        <v>2</v>
      </c>
      <c r="P4" s="11">
        <v>17</v>
      </c>
      <c r="Q4" s="11">
        <v>19</v>
      </c>
      <c r="R4" s="10" t="s">
        <v>385</v>
      </c>
      <c r="S4" s="16">
        <v>25.5</v>
      </c>
    </row>
    <row r="5" spans="1:19" ht="15">
      <c r="A5" s="9"/>
      <c r="B5" s="19" t="s">
        <v>1194</v>
      </c>
      <c r="C5" s="20">
        <v>19</v>
      </c>
      <c r="D5" s="20">
        <v>59</v>
      </c>
      <c r="E5" s="20">
        <v>12</v>
      </c>
      <c r="F5" s="21" t="s">
        <v>94</v>
      </c>
      <c r="G5" s="20">
        <v>1</v>
      </c>
      <c r="H5" s="20">
        <v>28</v>
      </c>
      <c r="I5" s="21" t="s">
        <v>740</v>
      </c>
      <c r="J5" s="20">
        <v>490</v>
      </c>
      <c r="K5" s="21" t="s">
        <v>741</v>
      </c>
      <c r="L5" s="20">
        <v>3</v>
      </c>
      <c r="M5" s="20">
        <v>94</v>
      </c>
      <c r="N5" s="21" t="s">
        <v>242</v>
      </c>
      <c r="O5" s="20">
        <v>2</v>
      </c>
      <c r="P5" s="20">
        <v>17</v>
      </c>
      <c r="Q5" s="20">
        <v>19</v>
      </c>
      <c r="R5" s="21" t="s">
        <v>385</v>
      </c>
      <c r="S5" s="22">
        <v>25.5</v>
      </c>
    </row>
    <row r="6" spans="1:19" ht="15">
      <c r="A6" t="s">
        <v>742</v>
      </c>
      <c r="B6" s="2">
        <v>2013</v>
      </c>
      <c r="C6" s="3">
        <v>5</v>
      </c>
      <c r="D6" s="3">
        <v>10</v>
      </c>
      <c r="E6" s="3">
        <v>12</v>
      </c>
      <c r="F6" s="6" t="s">
        <v>312</v>
      </c>
      <c r="G6" s="3">
        <v>6</v>
      </c>
      <c r="H6" s="3">
        <v>30</v>
      </c>
      <c r="I6" s="6" t="s">
        <v>195</v>
      </c>
      <c r="J6" s="3">
        <v>0</v>
      </c>
      <c r="K6" s="6" t="s">
        <v>48</v>
      </c>
      <c r="L6" s="3">
        <v>2</v>
      </c>
      <c r="M6" s="3">
        <v>18</v>
      </c>
      <c r="N6" s="6" t="s">
        <v>438</v>
      </c>
      <c r="O6" s="3">
        <v>1</v>
      </c>
      <c r="P6" s="3">
        <v>1</v>
      </c>
      <c r="Q6" s="3">
        <v>2</v>
      </c>
      <c r="R6" s="6" t="s">
        <v>94</v>
      </c>
      <c r="S6" s="15">
        <v>15.5</v>
      </c>
    </row>
    <row r="7" spans="2:19" ht="15">
      <c r="B7" s="19" t="s">
        <v>1194</v>
      </c>
      <c r="C7" s="20">
        <v>5</v>
      </c>
      <c r="D7" s="20">
        <v>10</v>
      </c>
      <c r="E7" s="20">
        <v>12</v>
      </c>
      <c r="F7" s="21" t="s">
        <v>312</v>
      </c>
      <c r="G7" s="20">
        <v>6</v>
      </c>
      <c r="H7" s="20">
        <v>30</v>
      </c>
      <c r="I7" s="21" t="s">
        <v>195</v>
      </c>
      <c r="J7" s="20">
        <v>0</v>
      </c>
      <c r="K7" s="21" t="s">
        <v>48</v>
      </c>
      <c r="L7" s="20">
        <v>2</v>
      </c>
      <c r="M7" s="20">
        <v>18</v>
      </c>
      <c r="N7" s="21" t="s">
        <v>438</v>
      </c>
      <c r="O7" s="20">
        <v>1</v>
      </c>
      <c r="P7" s="20">
        <v>1</v>
      </c>
      <c r="Q7" s="20">
        <v>2</v>
      </c>
      <c r="R7" s="21" t="s">
        <v>94</v>
      </c>
      <c r="S7" s="22">
        <v>15.5</v>
      </c>
    </row>
    <row r="8" spans="1:19" ht="15">
      <c r="A8" t="s">
        <v>537</v>
      </c>
      <c r="B8" s="2">
        <v>2012</v>
      </c>
      <c r="C8" s="3">
        <v>9</v>
      </c>
      <c r="D8" s="3">
        <v>22</v>
      </c>
      <c r="E8" s="3">
        <v>2</v>
      </c>
      <c r="F8" s="6" t="s">
        <v>205</v>
      </c>
      <c r="G8" s="3">
        <v>4</v>
      </c>
      <c r="H8" s="3">
        <v>9</v>
      </c>
      <c r="I8" s="6" t="s">
        <v>538</v>
      </c>
      <c r="J8" s="3">
        <v>186</v>
      </c>
      <c r="K8" s="6" t="s">
        <v>539</v>
      </c>
      <c r="L8" s="3">
        <v>3</v>
      </c>
      <c r="M8" s="3">
        <v>16</v>
      </c>
      <c r="N8" s="6" t="s">
        <v>76</v>
      </c>
      <c r="O8" s="3">
        <v>0</v>
      </c>
      <c r="P8" s="3">
        <v>6</v>
      </c>
      <c r="Q8" s="3">
        <v>6</v>
      </c>
      <c r="R8" s="6" t="s">
        <v>206</v>
      </c>
      <c r="S8" s="15">
        <v>8</v>
      </c>
    </row>
    <row r="9" spans="2:19" ht="15">
      <c r="B9" s="2">
        <v>2013</v>
      </c>
      <c r="C9" s="3">
        <v>7</v>
      </c>
      <c r="D9" s="3">
        <v>13</v>
      </c>
      <c r="E9" s="3">
        <v>3</v>
      </c>
      <c r="F9" s="6" t="s">
        <v>109</v>
      </c>
      <c r="G9" s="3">
        <v>5</v>
      </c>
      <c r="H9" s="3">
        <v>18</v>
      </c>
      <c r="I9" s="6" t="s">
        <v>743</v>
      </c>
      <c r="J9" s="3">
        <v>59</v>
      </c>
      <c r="K9" s="6" t="s">
        <v>744</v>
      </c>
      <c r="L9" s="3">
        <v>0</v>
      </c>
      <c r="M9" s="3">
        <v>10</v>
      </c>
      <c r="N9" s="6" t="s">
        <v>110</v>
      </c>
      <c r="O9" s="3">
        <v>2</v>
      </c>
      <c r="P9" s="3">
        <v>6</v>
      </c>
      <c r="Q9" s="3">
        <v>8</v>
      </c>
      <c r="R9" s="6" t="s">
        <v>389</v>
      </c>
      <c r="S9" s="15">
        <v>8</v>
      </c>
    </row>
    <row r="10" spans="2:19" ht="15">
      <c r="B10" s="19" t="s">
        <v>1194</v>
      </c>
      <c r="C10" s="21">
        <f>SUM(C8:C9)</f>
        <v>16</v>
      </c>
      <c r="D10" s="21">
        <f>SUM(D8:D9)</f>
        <v>35</v>
      </c>
      <c r="E10" s="21">
        <f>SUM(E8:E9)</f>
        <v>5</v>
      </c>
      <c r="F10" s="21" t="s">
        <v>123</v>
      </c>
      <c r="G10" s="21">
        <f>SUM(G8:G9)</f>
        <v>9</v>
      </c>
      <c r="H10" s="21">
        <f>SUM(H8:H9)</f>
        <v>27</v>
      </c>
      <c r="I10" s="21" t="s">
        <v>1218</v>
      </c>
      <c r="J10" s="21">
        <f>SUM(J8:J9)</f>
        <v>245</v>
      </c>
      <c r="K10" s="21" t="s">
        <v>506</v>
      </c>
      <c r="L10" s="21">
        <f>SUM(L8:L9)</f>
        <v>3</v>
      </c>
      <c r="M10" s="21">
        <f>SUM(M8:M9)</f>
        <v>26</v>
      </c>
      <c r="N10" s="21" t="s">
        <v>896</v>
      </c>
      <c r="O10" s="21">
        <f>SUM(O8:O9)</f>
        <v>2</v>
      </c>
      <c r="P10" s="21">
        <f>SUM(P8:P9)</f>
        <v>12</v>
      </c>
      <c r="Q10" s="21">
        <f>SUM(Q8:Q9)</f>
        <v>14</v>
      </c>
      <c r="R10" s="21" t="s">
        <v>120</v>
      </c>
      <c r="S10" s="23">
        <f>SUM(S8:S9)</f>
        <v>16</v>
      </c>
    </row>
    <row r="11" spans="1:19" ht="15">
      <c r="A11" t="s">
        <v>540</v>
      </c>
      <c r="B11" s="2">
        <v>2012</v>
      </c>
      <c r="C11" s="3">
        <v>9</v>
      </c>
      <c r="D11" s="3">
        <v>21</v>
      </c>
      <c r="E11" s="3">
        <v>22</v>
      </c>
      <c r="F11" s="6" t="s">
        <v>480</v>
      </c>
      <c r="G11" s="3">
        <v>3</v>
      </c>
      <c r="H11" s="3">
        <v>46</v>
      </c>
      <c r="I11" s="6" t="s">
        <v>541</v>
      </c>
      <c r="J11" s="3">
        <v>2</v>
      </c>
      <c r="K11" s="6" t="s">
        <v>49</v>
      </c>
      <c r="L11" s="3">
        <v>5</v>
      </c>
      <c r="M11" s="3">
        <v>9</v>
      </c>
      <c r="N11" s="6" t="s">
        <v>183</v>
      </c>
      <c r="O11" s="3">
        <v>2</v>
      </c>
      <c r="P11" s="3">
        <v>10</v>
      </c>
      <c r="Q11" s="3">
        <v>12</v>
      </c>
      <c r="R11" s="6" t="s">
        <v>233</v>
      </c>
      <c r="S11" s="15">
        <v>34</v>
      </c>
    </row>
    <row r="12" spans="2:19" ht="15">
      <c r="B12" s="2">
        <v>2013</v>
      </c>
      <c r="C12" s="3">
        <v>15</v>
      </c>
      <c r="D12" s="3">
        <v>37</v>
      </c>
      <c r="E12" s="3">
        <v>16</v>
      </c>
      <c r="F12" s="6" t="s">
        <v>183</v>
      </c>
      <c r="G12" s="3">
        <v>6</v>
      </c>
      <c r="H12" s="3">
        <v>42</v>
      </c>
      <c r="I12" s="6" t="s">
        <v>745</v>
      </c>
      <c r="J12" s="3">
        <v>288</v>
      </c>
      <c r="K12" s="6" t="s">
        <v>746</v>
      </c>
      <c r="L12" s="3">
        <v>1</v>
      </c>
      <c r="M12" s="3">
        <v>40</v>
      </c>
      <c r="N12" s="6" t="s">
        <v>346</v>
      </c>
      <c r="O12" s="3">
        <v>3</v>
      </c>
      <c r="P12" s="3">
        <v>10</v>
      </c>
      <c r="Q12" s="3">
        <v>13</v>
      </c>
      <c r="R12" s="6" t="s">
        <v>413</v>
      </c>
      <c r="S12" s="15">
        <v>25</v>
      </c>
    </row>
    <row r="13" spans="2:19" ht="15">
      <c r="B13" s="19" t="s">
        <v>1194</v>
      </c>
      <c r="C13" s="21">
        <f>SUM(C11:C12)</f>
        <v>24</v>
      </c>
      <c r="D13" s="21">
        <f>SUM(D11:D12)</f>
        <v>58</v>
      </c>
      <c r="E13" s="21">
        <f>SUM(E11:E12)</f>
        <v>38</v>
      </c>
      <c r="F13" s="21" t="s">
        <v>581</v>
      </c>
      <c r="G13" s="21">
        <f>SUM(G11:G12)</f>
        <v>9</v>
      </c>
      <c r="H13" s="21">
        <f>SUM(H11:H12)</f>
        <v>88</v>
      </c>
      <c r="I13" s="21" t="s">
        <v>1219</v>
      </c>
      <c r="J13" s="21">
        <f>SUM(J11:J12)</f>
        <v>290</v>
      </c>
      <c r="K13" s="21" t="s">
        <v>1220</v>
      </c>
      <c r="L13" s="21">
        <f>SUM(L11:L12)</f>
        <v>6</v>
      </c>
      <c r="M13" s="21">
        <f>SUM(M11:M12)</f>
        <v>49</v>
      </c>
      <c r="N13" s="21" t="s">
        <v>339</v>
      </c>
      <c r="O13" s="21">
        <f>SUM(O11:O12)</f>
        <v>5</v>
      </c>
      <c r="P13" s="21">
        <f>SUM(P11:P12)</f>
        <v>20</v>
      </c>
      <c r="Q13" s="21">
        <f>SUM(Q11:Q12)</f>
        <v>25</v>
      </c>
      <c r="R13" s="21" t="s">
        <v>183</v>
      </c>
      <c r="S13" s="23">
        <f>SUM(S11:S12)</f>
        <v>59</v>
      </c>
    </row>
    <row r="14" spans="1:19" ht="15">
      <c r="A14" t="s">
        <v>542</v>
      </c>
      <c r="B14" s="2">
        <v>2012</v>
      </c>
      <c r="C14" s="3">
        <v>21</v>
      </c>
      <c r="D14" s="3">
        <v>72</v>
      </c>
      <c r="E14" s="3">
        <v>120</v>
      </c>
      <c r="F14" s="6" t="s">
        <v>543</v>
      </c>
      <c r="G14" s="3">
        <v>36</v>
      </c>
      <c r="H14" s="3">
        <v>266</v>
      </c>
      <c r="I14" s="6" t="s">
        <v>544</v>
      </c>
      <c r="J14" s="3">
        <v>5</v>
      </c>
      <c r="K14" s="6" t="s">
        <v>93</v>
      </c>
      <c r="L14" s="3">
        <v>19</v>
      </c>
      <c r="M14" s="3">
        <v>27</v>
      </c>
      <c r="N14" s="6" t="s">
        <v>116</v>
      </c>
      <c r="O14" s="3">
        <v>20</v>
      </c>
      <c r="P14" s="3">
        <v>58</v>
      </c>
      <c r="Q14" s="3">
        <v>78</v>
      </c>
      <c r="R14" s="6" t="s">
        <v>361</v>
      </c>
      <c r="S14" s="15">
        <v>187.4</v>
      </c>
    </row>
    <row r="15" spans="2:19" ht="15">
      <c r="B15" s="19" t="s">
        <v>1194</v>
      </c>
      <c r="C15" s="20">
        <v>21</v>
      </c>
      <c r="D15" s="20">
        <v>72</v>
      </c>
      <c r="E15" s="20">
        <v>120</v>
      </c>
      <c r="F15" s="21" t="s">
        <v>543</v>
      </c>
      <c r="G15" s="20">
        <v>36</v>
      </c>
      <c r="H15" s="20">
        <v>266</v>
      </c>
      <c r="I15" s="21" t="s">
        <v>544</v>
      </c>
      <c r="J15" s="20">
        <v>5</v>
      </c>
      <c r="K15" s="21" t="s">
        <v>93</v>
      </c>
      <c r="L15" s="20">
        <v>19</v>
      </c>
      <c r="M15" s="20">
        <v>27</v>
      </c>
      <c r="N15" s="21" t="s">
        <v>116</v>
      </c>
      <c r="O15" s="20">
        <v>20</v>
      </c>
      <c r="P15" s="20">
        <v>58</v>
      </c>
      <c r="Q15" s="20">
        <v>78</v>
      </c>
      <c r="R15" s="21" t="s">
        <v>361</v>
      </c>
      <c r="S15" s="22">
        <v>187.4</v>
      </c>
    </row>
    <row r="16" spans="1:19" ht="15">
      <c r="A16" t="s">
        <v>545</v>
      </c>
      <c r="B16" s="2">
        <v>2012</v>
      </c>
      <c r="C16" s="3">
        <v>4</v>
      </c>
      <c r="D16" s="3">
        <v>14</v>
      </c>
      <c r="E16" s="3">
        <v>46</v>
      </c>
      <c r="F16" s="6" t="s">
        <v>546</v>
      </c>
      <c r="G16" s="3">
        <v>11</v>
      </c>
      <c r="H16" s="3">
        <v>87</v>
      </c>
      <c r="I16" s="6" t="s">
        <v>547</v>
      </c>
      <c r="J16" s="3">
        <v>1</v>
      </c>
      <c r="K16" s="6" t="s">
        <v>93</v>
      </c>
      <c r="L16" s="3">
        <v>0</v>
      </c>
      <c r="M16" s="3">
        <v>4</v>
      </c>
      <c r="N16" s="6" t="s">
        <v>375</v>
      </c>
      <c r="O16" s="3">
        <v>1</v>
      </c>
      <c r="P16" s="3">
        <v>5</v>
      </c>
      <c r="Q16" s="3">
        <v>6</v>
      </c>
      <c r="R16" s="6" t="s">
        <v>183</v>
      </c>
      <c r="S16" s="15">
        <v>49.5</v>
      </c>
    </row>
    <row r="17" spans="2:19" ht="15">
      <c r="B17" s="19" t="s">
        <v>1194</v>
      </c>
      <c r="C17" s="20">
        <v>4</v>
      </c>
      <c r="D17" s="20">
        <v>14</v>
      </c>
      <c r="E17" s="20">
        <v>46</v>
      </c>
      <c r="F17" s="21" t="s">
        <v>546</v>
      </c>
      <c r="G17" s="20">
        <v>11</v>
      </c>
      <c r="H17" s="20">
        <v>87</v>
      </c>
      <c r="I17" s="21" t="s">
        <v>547</v>
      </c>
      <c r="J17" s="20">
        <v>1</v>
      </c>
      <c r="K17" s="21" t="s">
        <v>93</v>
      </c>
      <c r="L17" s="20">
        <v>0</v>
      </c>
      <c r="M17" s="20">
        <v>4</v>
      </c>
      <c r="N17" s="21" t="s">
        <v>375</v>
      </c>
      <c r="O17" s="20">
        <v>1</v>
      </c>
      <c r="P17" s="20">
        <v>5</v>
      </c>
      <c r="Q17" s="20">
        <v>6</v>
      </c>
      <c r="R17" s="21" t="s">
        <v>183</v>
      </c>
      <c r="S17" s="22">
        <v>49.5</v>
      </c>
    </row>
    <row r="18" spans="1:19" ht="15">
      <c r="A18" t="s">
        <v>548</v>
      </c>
      <c r="B18" s="2">
        <v>2012</v>
      </c>
      <c r="C18" s="3">
        <v>11</v>
      </c>
      <c r="D18" s="3">
        <v>24</v>
      </c>
      <c r="E18" s="3">
        <v>78</v>
      </c>
      <c r="F18" s="6" t="s">
        <v>430</v>
      </c>
      <c r="G18" s="3">
        <v>27</v>
      </c>
      <c r="H18" s="3">
        <v>171</v>
      </c>
      <c r="I18" s="6" t="s">
        <v>549</v>
      </c>
      <c r="J18" s="3">
        <v>2</v>
      </c>
      <c r="K18" s="6" t="s">
        <v>101</v>
      </c>
      <c r="L18" s="3">
        <v>6</v>
      </c>
      <c r="M18" s="3">
        <v>47</v>
      </c>
      <c r="N18" s="6" t="s">
        <v>333</v>
      </c>
      <c r="O18" s="3">
        <v>3</v>
      </c>
      <c r="P18" s="3">
        <v>11</v>
      </c>
      <c r="Q18" s="3">
        <v>14</v>
      </c>
      <c r="R18" s="6" t="s">
        <v>113</v>
      </c>
      <c r="S18" s="15">
        <v>91.9</v>
      </c>
    </row>
    <row r="19" spans="2:19" ht="15">
      <c r="B19" s="2">
        <v>2013</v>
      </c>
      <c r="C19" s="3">
        <v>20</v>
      </c>
      <c r="D19" s="3">
        <v>66</v>
      </c>
      <c r="E19" s="3">
        <v>171</v>
      </c>
      <c r="F19" s="6" t="s">
        <v>747</v>
      </c>
      <c r="G19" s="3">
        <v>75</v>
      </c>
      <c r="H19" s="3">
        <v>455</v>
      </c>
      <c r="I19" s="6" t="s">
        <v>433</v>
      </c>
      <c r="J19" s="3">
        <v>2</v>
      </c>
      <c r="K19" s="6" t="s">
        <v>103</v>
      </c>
      <c r="L19" s="3">
        <v>17</v>
      </c>
      <c r="M19" s="3">
        <v>110</v>
      </c>
      <c r="N19" s="6" t="s">
        <v>543</v>
      </c>
      <c r="O19" s="3">
        <v>11</v>
      </c>
      <c r="P19" s="3">
        <v>30</v>
      </c>
      <c r="Q19" s="3">
        <v>41</v>
      </c>
      <c r="R19" s="6" t="s">
        <v>389</v>
      </c>
      <c r="S19" s="15">
        <v>214</v>
      </c>
    </row>
    <row r="20" spans="2:19" ht="15">
      <c r="B20" s="19" t="s">
        <v>1194</v>
      </c>
      <c r="C20" s="21">
        <f>SUM(C18:C19)</f>
        <v>31</v>
      </c>
      <c r="D20" s="21">
        <f>SUM(D18:D19)</f>
        <v>90</v>
      </c>
      <c r="E20" s="21">
        <f>SUM(E18:E19)</f>
        <v>249</v>
      </c>
      <c r="F20" s="21" t="s">
        <v>1221</v>
      </c>
      <c r="G20" s="21">
        <f>SUM(G18:G19)</f>
        <v>102</v>
      </c>
      <c r="H20" s="21">
        <f>SUM(H18:H19)</f>
        <v>626</v>
      </c>
      <c r="I20" s="21" t="s">
        <v>970</v>
      </c>
      <c r="J20" s="21">
        <f>SUM(J18:J19)</f>
        <v>4</v>
      </c>
      <c r="K20" s="21" t="s">
        <v>128</v>
      </c>
      <c r="L20" s="21">
        <f>SUM(L18:L19)</f>
        <v>23</v>
      </c>
      <c r="M20" s="21">
        <f>SUM(M18:M19)</f>
        <v>157</v>
      </c>
      <c r="N20" s="21" t="s">
        <v>626</v>
      </c>
      <c r="O20" s="21">
        <f>SUM(O18:O19)</f>
        <v>14</v>
      </c>
      <c r="P20" s="21">
        <f>SUM(P18:P19)</f>
        <v>41</v>
      </c>
      <c r="Q20" s="21">
        <f>SUM(Q18:Q19)</f>
        <v>55</v>
      </c>
      <c r="R20" s="21" t="s">
        <v>156</v>
      </c>
      <c r="S20" s="23">
        <f>SUM(S18:S19)</f>
        <v>305.9</v>
      </c>
    </row>
    <row r="21" spans="1:19" ht="15">
      <c r="A21" t="s">
        <v>550</v>
      </c>
      <c r="B21" s="2">
        <v>2012</v>
      </c>
      <c r="C21" s="3">
        <v>9</v>
      </c>
      <c r="D21" s="3">
        <v>20</v>
      </c>
      <c r="E21" s="3">
        <v>19</v>
      </c>
      <c r="F21" s="6" t="s">
        <v>434</v>
      </c>
      <c r="G21" s="3">
        <v>10</v>
      </c>
      <c r="H21" s="3">
        <v>47</v>
      </c>
      <c r="I21" s="6" t="s">
        <v>551</v>
      </c>
      <c r="J21" s="3">
        <v>7</v>
      </c>
      <c r="K21" s="6" t="s">
        <v>413</v>
      </c>
      <c r="L21" s="3">
        <v>3</v>
      </c>
      <c r="M21" s="3">
        <v>58</v>
      </c>
      <c r="N21" s="6" t="s">
        <v>552</v>
      </c>
      <c r="O21" s="3">
        <v>5</v>
      </c>
      <c r="P21" s="3">
        <v>4</v>
      </c>
      <c r="Q21" s="3">
        <v>9</v>
      </c>
      <c r="R21" s="6" t="s">
        <v>178</v>
      </c>
      <c r="S21" s="15">
        <v>29</v>
      </c>
    </row>
    <row r="22" spans="2:19" ht="15">
      <c r="B22" s="2">
        <v>2013</v>
      </c>
      <c r="C22" s="3">
        <v>12</v>
      </c>
      <c r="D22" s="3">
        <v>28</v>
      </c>
      <c r="E22" s="3">
        <v>18</v>
      </c>
      <c r="F22" s="6" t="s">
        <v>246</v>
      </c>
      <c r="G22" s="3">
        <v>13</v>
      </c>
      <c r="H22" s="3">
        <v>61</v>
      </c>
      <c r="I22" s="6" t="s">
        <v>748</v>
      </c>
      <c r="J22" s="3">
        <v>1</v>
      </c>
      <c r="K22" s="6" t="s">
        <v>128</v>
      </c>
      <c r="L22" s="3">
        <v>1</v>
      </c>
      <c r="M22" s="3">
        <v>20</v>
      </c>
      <c r="N22" s="6" t="s">
        <v>281</v>
      </c>
      <c r="O22" s="3">
        <v>0</v>
      </c>
      <c r="P22" s="3">
        <v>1</v>
      </c>
      <c r="Q22" s="3">
        <v>1</v>
      </c>
      <c r="R22" s="6" t="s">
        <v>128</v>
      </c>
      <c r="S22" s="15">
        <v>19.5</v>
      </c>
    </row>
    <row r="23" spans="2:19" ht="15">
      <c r="B23" s="19" t="s">
        <v>1194</v>
      </c>
      <c r="C23" s="21">
        <f>SUM(C21:C22)</f>
        <v>21</v>
      </c>
      <c r="D23" s="21">
        <f>SUM(D21:D22)</f>
        <v>48</v>
      </c>
      <c r="E23" s="21">
        <f>SUM(E21:E22)</f>
        <v>37</v>
      </c>
      <c r="F23" s="21" t="s">
        <v>110</v>
      </c>
      <c r="G23" s="21">
        <f>SUM(G21:G22)</f>
        <v>23</v>
      </c>
      <c r="H23" s="21">
        <f>SUM(H21:H22)</f>
        <v>108</v>
      </c>
      <c r="I23" s="21" t="s">
        <v>1056</v>
      </c>
      <c r="J23" s="21">
        <f>SUM(J21:J22)</f>
        <v>8</v>
      </c>
      <c r="K23" s="21" t="s">
        <v>135</v>
      </c>
      <c r="L23" s="21">
        <f>SUM(L21:L22)</f>
        <v>4</v>
      </c>
      <c r="M23" s="21">
        <f>SUM(M21:M22)</f>
        <v>78</v>
      </c>
      <c r="N23" s="21" t="s">
        <v>1101</v>
      </c>
      <c r="O23" s="21">
        <f>SUM(O21:O22)</f>
        <v>5</v>
      </c>
      <c r="P23" s="21">
        <f>SUM(P21:P22)</f>
        <v>5</v>
      </c>
      <c r="Q23" s="21">
        <f>SUM(Q21:Q22)</f>
        <v>10</v>
      </c>
      <c r="R23" s="21" t="s">
        <v>304</v>
      </c>
      <c r="S23" s="23">
        <f>SUM(S21:S22)</f>
        <v>48.5</v>
      </c>
    </row>
    <row r="24" spans="1:19" ht="15">
      <c r="A24" t="s">
        <v>749</v>
      </c>
      <c r="B24" s="2">
        <v>2013</v>
      </c>
      <c r="C24" s="3">
        <v>11</v>
      </c>
      <c r="D24" s="3">
        <v>23</v>
      </c>
      <c r="E24" s="3">
        <v>0</v>
      </c>
      <c r="F24" s="6" t="s">
        <v>48</v>
      </c>
      <c r="G24" s="3">
        <v>0</v>
      </c>
      <c r="H24" s="3">
        <v>2</v>
      </c>
      <c r="I24" s="6" t="s">
        <v>34</v>
      </c>
      <c r="J24" s="3">
        <v>4</v>
      </c>
      <c r="K24" s="6" t="s">
        <v>135</v>
      </c>
      <c r="L24" s="3">
        <v>0</v>
      </c>
      <c r="M24" s="3">
        <v>66</v>
      </c>
      <c r="N24" s="6" t="s">
        <v>750</v>
      </c>
      <c r="O24" s="3">
        <v>0</v>
      </c>
      <c r="P24" s="3">
        <v>0</v>
      </c>
      <c r="Q24" s="3">
        <v>0</v>
      </c>
      <c r="R24" s="6" t="s">
        <v>48</v>
      </c>
      <c r="S24" s="15">
        <v>0</v>
      </c>
    </row>
    <row r="25" spans="2:19" ht="15">
      <c r="B25" s="19" t="s">
        <v>1194</v>
      </c>
      <c r="C25" s="20">
        <v>11</v>
      </c>
      <c r="D25" s="20">
        <v>23</v>
      </c>
      <c r="E25" s="20">
        <v>0</v>
      </c>
      <c r="F25" s="21" t="s">
        <v>48</v>
      </c>
      <c r="G25" s="20">
        <v>0</v>
      </c>
      <c r="H25" s="20">
        <v>2</v>
      </c>
      <c r="I25" s="21" t="s">
        <v>34</v>
      </c>
      <c r="J25" s="20">
        <v>4</v>
      </c>
      <c r="K25" s="21" t="s">
        <v>135</v>
      </c>
      <c r="L25" s="20">
        <v>0</v>
      </c>
      <c r="M25" s="20">
        <v>66</v>
      </c>
      <c r="N25" s="21" t="s">
        <v>750</v>
      </c>
      <c r="O25" s="20">
        <v>0</v>
      </c>
      <c r="P25" s="20">
        <v>0</v>
      </c>
      <c r="Q25" s="20">
        <v>0</v>
      </c>
      <c r="R25" s="21" t="s">
        <v>48</v>
      </c>
      <c r="S25" s="22">
        <v>0</v>
      </c>
    </row>
    <row r="26" spans="1:19" ht="15">
      <c r="A26" t="s">
        <v>751</v>
      </c>
      <c r="B26" s="2">
        <v>2013</v>
      </c>
      <c r="C26" s="3">
        <v>10</v>
      </c>
      <c r="D26" s="3">
        <v>18</v>
      </c>
      <c r="E26" s="3">
        <v>25</v>
      </c>
      <c r="F26" s="6" t="s">
        <v>254</v>
      </c>
      <c r="G26" s="3">
        <v>13</v>
      </c>
      <c r="H26" s="3">
        <v>67</v>
      </c>
      <c r="I26" s="6" t="s">
        <v>752</v>
      </c>
      <c r="J26" s="3">
        <v>2</v>
      </c>
      <c r="K26" s="6" t="s">
        <v>179</v>
      </c>
      <c r="L26" s="3">
        <v>5</v>
      </c>
      <c r="M26" s="3">
        <v>15</v>
      </c>
      <c r="N26" s="6" t="s">
        <v>238</v>
      </c>
      <c r="O26" s="3">
        <v>2</v>
      </c>
      <c r="P26" s="3">
        <v>8</v>
      </c>
      <c r="Q26" s="3">
        <v>10</v>
      </c>
      <c r="R26" s="6" t="s">
        <v>359</v>
      </c>
      <c r="S26" s="15">
        <v>36</v>
      </c>
    </row>
    <row r="27" spans="2:19" ht="15">
      <c r="B27" s="19" t="s">
        <v>1194</v>
      </c>
      <c r="C27" s="20">
        <v>10</v>
      </c>
      <c r="D27" s="20">
        <v>18</v>
      </c>
      <c r="E27" s="20">
        <v>25</v>
      </c>
      <c r="F27" s="21" t="s">
        <v>254</v>
      </c>
      <c r="G27" s="20">
        <v>13</v>
      </c>
      <c r="H27" s="20">
        <v>67</v>
      </c>
      <c r="I27" s="21" t="s">
        <v>752</v>
      </c>
      <c r="J27" s="20">
        <v>2</v>
      </c>
      <c r="K27" s="21" t="s">
        <v>179</v>
      </c>
      <c r="L27" s="20">
        <v>5</v>
      </c>
      <c r="M27" s="20">
        <v>15</v>
      </c>
      <c r="N27" s="21" t="s">
        <v>238</v>
      </c>
      <c r="O27" s="20">
        <v>2</v>
      </c>
      <c r="P27" s="20">
        <v>8</v>
      </c>
      <c r="Q27" s="20">
        <v>10</v>
      </c>
      <c r="R27" s="21" t="s">
        <v>359</v>
      </c>
      <c r="S27" s="22">
        <v>36</v>
      </c>
    </row>
    <row r="28" spans="1:19" ht="15">
      <c r="A28" t="s">
        <v>553</v>
      </c>
      <c r="B28" s="2">
        <v>2012</v>
      </c>
      <c r="C28" s="3">
        <v>22</v>
      </c>
      <c r="D28" s="3">
        <v>73</v>
      </c>
      <c r="E28" s="3">
        <v>146</v>
      </c>
      <c r="F28" s="6" t="s">
        <v>554</v>
      </c>
      <c r="G28" s="3">
        <v>44</v>
      </c>
      <c r="H28" s="3">
        <v>293</v>
      </c>
      <c r="I28" s="6" t="s">
        <v>555</v>
      </c>
      <c r="J28" s="3">
        <v>2</v>
      </c>
      <c r="K28" s="6" t="s">
        <v>103</v>
      </c>
      <c r="L28" s="3">
        <v>6</v>
      </c>
      <c r="M28" s="3">
        <v>21</v>
      </c>
      <c r="N28" s="6" t="s">
        <v>375</v>
      </c>
      <c r="O28" s="3">
        <v>18</v>
      </c>
      <c r="P28" s="3">
        <v>59</v>
      </c>
      <c r="Q28" s="3">
        <v>77</v>
      </c>
      <c r="R28" s="6" t="s">
        <v>153</v>
      </c>
      <c r="S28" s="15">
        <v>199</v>
      </c>
    </row>
    <row r="29" spans="2:19" ht="15">
      <c r="B29" s="19" t="s">
        <v>1194</v>
      </c>
      <c r="C29" s="20">
        <v>22</v>
      </c>
      <c r="D29" s="20">
        <v>73</v>
      </c>
      <c r="E29" s="20">
        <v>146</v>
      </c>
      <c r="F29" s="21" t="s">
        <v>554</v>
      </c>
      <c r="G29" s="20">
        <v>44</v>
      </c>
      <c r="H29" s="20">
        <v>293</v>
      </c>
      <c r="I29" s="21" t="s">
        <v>555</v>
      </c>
      <c r="J29" s="20">
        <v>2</v>
      </c>
      <c r="K29" s="21" t="s">
        <v>103</v>
      </c>
      <c r="L29" s="20">
        <v>6</v>
      </c>
      <c r="M29" s="20">
        <v>21</v>
      </c>
      <c r="N29" s="21" t="s">
        <v>375</v>
      </c>
      <c r="O29" s="20">
        <v>18</v>
      </c>
      <c r="P29" s="20">
        <v>59</v>
      </c>
      <c r="Q29" s="20">
        <v>77</v>
      </c>
      <c r="R29" s="21" t="s">
        <v>153</v>
      </c>
      <c r="S29" s="22">
        <v>199</v>
      </c>
    </row>
    <row r="30" spans="1:19" ht="15">
      <c r="A30" t="s">
        <v>556</v>
      </c>
      <c r="B30" s="2">
        <v>2012</v>
      </c>
      <c r="C30" s="3">
        <v>15</v>
      </c>
      <c r="D30" s="3">
        <v>48</v>
      </c>
      <c r="E30" s="3">
        <v>181</v>
      </c>
      <c r="F30" s="6" t="s">
        <v>557</v>
      </c>
      <c r="G30" s="3">
        <v>79</v>
      </c>
      <c r="H30" s="3">
        <v>474</v>
      </c>
      <c r="I30" s="6" t="s">
        <v>355</v>
      </c>
      <c r="J30" s="3">
        <v>4</v>
      </c>
      <c r="K30" s="6" t="s">
        <v>101</v>
      </c>
      <c r="L30" s="3">
        <v>5</v>
      </c>
      <c r="M30" s="3">
        <v>94</v>
      </c>
      <c r="N30" s="6" t="s">
        <v>333</v>
      </c>
      <c r="O30" s="3">
        <v>4</v>
      </c>
      <c r="P30" s="3">
        <v>21</v>
      </c>
      <c r="Q30" s="3">
        <v>25</v>
      </c>
      <c r="R30" s="6" t="s">
        <v>87</v>
      </c>
      <c r="S30" s="15">
        <v>200.5</v>
      </c>
    </row>
    <row r="31" spans="2:19" ht="15">
      <c r="B31" s="2">
        <v>2013</v>
      </c>
      <c r="C31" s="3">
        <v>23</v>
      </c>
      <c r="D31" s="3">
        <v>78</v>
      </c>
      <c r="E31" s="3">
        <v>297</v>
      </c>
      <c r="F31" s="6" t="s">
        <v>753</v>
      </c>
      <c r="G31" s="3">
        <v>81</v>
      </c>
      <c r="H31" s="3">
        <v>699</v>
      </c>
      <c r="I31" s="6" t="s">
        <v>754</v>
      </c>
      <c r="J31" s="3">
        <v>13</v>
      </c>
      <c r="K31" s="6" t="s">
        <v>135</v>
      </c>
      <c r="L31" s="3">
        <v>13</v>
      </c>
      <c r="M31" s="3">
        <v>134</v>
      </c>
      <c r="N31" s="6" t="s">
        <v>580</v>
      </c>
      <c r="O31" s="3">
        <v>8</v>
      </c>
      <c r="P31" s="3">
        <v>27</v>
      </c>
      <c r="Q31" s="3">
        <v>35</v>
      </c>
      <c r="R31" s="6" t="s">
        <v>178</v>
      </c>
      <c r="S31" s="15">
        <v>331.5</v>
      </c>
    </row>
    <row r="32" spans="2:19" ht="15">
      <c r="B32" s="19" t="s">
        <v>1194</v>
      </c>
      <c r="C32" s="21">
        <f>SUM(C30:C31)</f>
        <v>38</v>
      </c>
      <c r="D32" s="21">
        <f>SUM(D30:D31)</f>
        <v>126</v>
      </c>
      <c r="E32" s="21">
        <f>SUM(E30:E31)</f>
        <v>478</v>
      </c>
      <c r="F32" s="21" t="s">
        <v>703</v>
      </c>
      <c r="G32" s="21">
        <f>SUM(G30:G31)</f>
        <v>160</v>
      </c>
      <c r="H32" s="21">
        <f>SUM(H30:H31)</f>
        <v>1173</v>
      </c>
      <c r="I32" s="21" t="s">
        <v>1022</v>
      </c>
      <c r="J32" s="21">
        <f>SUM(J30:J31)</f>
        <v>17</v>
      </c>
      <c r="K32" s="21" t="s">
        <v>185</v>
      </c>
      <c r="L32" s="21">
        <f>SUM(L30:L31)</f>
        <v>18</v>
      </c>
      <c r="M32" s="21">
        <f>SUM(M30:M31)</f>
        <v>228</v>
      </c>
      <c r="N32" s="21" t="s">
        <v>386</v>
      </c>
      <c r="O32" s="21">
        <f>SUM(O30:O31)</f>
        <v>12</v>
      </c>
      <c r="P32" s="21">
        <f>SUM(P30:P31)</f>
        <v>48</v>
      </c>
      <c r="Q32" s="21">
        <f>SUM(Q30:Q31)</f>
        <v>60</v>
      </c>
      <c r="R32" s="21" t="s">
        <v>292</v>
      </c>
      <c r="S32" s="23">
        <f>SUM(S30:S31)</f>
        <v>532</v>
      </c>
    </row>
    <row r="33" spans="1:19" ht="15">
      <c r="A33" t="s">
        <v>755</v>
      </c>
      <c r="B33" s="2">
        <v>2013</v>
      </c>
      <c r="C33" s="3">
        <v>20</v>
      </c>
      <c r="D33" s="3">
        <v>66</v>
      </c>
      <c r="E33" s="3">
        <v>152</v>
      </c>
      <c r="F33" s="6" t="s">
        <v>452</v>
      </c>
      <c r="G33" s="3">
        <v>66</v>
      </c>
      <c r="H33" s="3">
        <v>370</v>
      </c>
      <c r="I33" s="6" t="s">
        <v>445</v>
      </c>
      <c r="J33" s="3">
        <v>7</v>
      </c>
      <c r="K33" s="6" t="s">
        <v>179</v>
      </c>
      <c r="L33" s="3">
        <v>23</v>
      </c>
      <c r="M33" s="3">
        <v>111</v>
      </c>
      <c r="N33" s="6" t="s">
        <v>716</v>
      </c>
      <c r="O33" s="3">
        <v>5</v>
      </c>
      <c r="P33" s="3">
        <v>22</v>
      </c>
      <c r="Q33" s="3">
        <v>27</v>
      </c>
      <c r="R33" s="6" t="s">
        <v>212</v>
      </c>
      <c r="S33" s="15">
        <v>191</v>
      </c>
    </row>
    <row r="34" spans="2:19" ht="15">
      <c r="B34" s="19" t="s">
        <v>1194</v>
      </c>
      <c r="C34" s="20">
        <v>20</v>
      </c>
      <c r="D34" s="20">
        <v>66</v>
      </c>
      <c r="E34" s="20">
        <v>152</v>
      </c>
      <c r="F34" s="21" t="s">
        <v>452</v>
      </c>
      <c r="G34" s="20">
        <v>66</v>
      </c>
      <c r="H34" s="20">
        <v>370</v>
      </c>
      <c r="I34" s="21" t="s">
        <v>445</v>
      </c>
      <c r="J34" s="20">
        <v>7</v>
      </c>
      <c r="K34" s="21" t="s">
        <v>179</v>
      </c>
      <c r="L34" s="20">
        <v>23</v>
      </c>
      <c r="M34" s="20">
        <v>111</v>
      </c>
      <c r="N34" s="21" t="s">
        <v>716</v>
      </c>
      <c r="O34" s="20">
        <v>5</v>
      </c>
      <c r="P34" s="20">
        <v>22</v>
      </c>
      <c r="Q34" s="20">
        <v>27</v>
      </c>
      <c r="R34" s="21" t="s">
        <v>212</v>
      </c>
      <c r="S34" s="22">
        <v>191</v>
      </c>
    </row>
    <row r="35" spans="1:19" ht="15">
      <c r="A35" t="s">
        <v>558</v>
      </c>
      <c r="B35" s="2">
        <v>2012</v>
      </c>
      <c r="C35" s="3">
        <v>19</v>
      </c>
      <c r="D35" s="3">
        <v>67</v>
      </c>
      <c r="E35" s="3">
        <v>22</v>
      </c>
      <c r="F35" s="6" t="s">
        <v>105</v>
      </c>
      <c r="G35" s="3">
        <v>7</v>
      </c>
      <c r="H35" s="3">
        <v>47</v>
      </c>
      <c r="I35" s="6" t="s">
        <v>559</v>
      </c>
      <c r="J35" s="3">
        <v>660</v>
      </c>
      <c r="K35" s="6" t="s">
        <v>560</v>
      </c>
      <c r="L35" s="3">
        <v>5</v>
      </c>
      <c r="M35" s="3">
        <v>157</v>
      </c>
      <c r="N35" s="6" t="s">
        <v>561</v>
      </c>
      <c r="O35" s="3">
        <v>4</v>
      </c>
      <c r="P35" s="3">
        <v>38</v>
      </c>
      <c r="Q35" s="3">
        <v>42</v>
      </c>
      <c r="R35" s="6" t="s">
        <v>246</v>
      </c>
      <c r="S35" s="15">
        <v>50</v>
      </c>
    </row>
    <row r="36" spans="2:19" ht="15">
      <c r="B36" s="19" t="s">
        <v>1194</v>
      </c>
      <c r="C36" s="20">
        <v>19</v>
      </c>
      <c r="D36" s="20">
        <v>67</v>
      </c>
      <c r="E36" s="20">
        <v>22</v>
      </c>
      <c r="F36" s="21" t="s">
        <v>105</v>
      </c>
      <c r="G36" s="20">
        <v>7</v>
      </c>
      <c r="H36" s="20">
        <v>47</v>
      </c>
      <c r="I36" s="21" t="s">
        <v>559</v>
      </c>
      <c r="J36" s="20">
        <v>660</v>
      </c>
      <c r="K36" s="21" t="s">
        <v>560</v>
      </c>
      <c r="L36" s="20">
        <v>5</v>
      </c>
      <c r="M36" s="20">
        <v>157</v>
      </c>
      <c r="N36" s="21" t="s">
        <v>561</v>
      </c>
      <c r="O36" s="20">
        <v>4</v>
      </c>
      <c r="P36" s="20">
        <v>38</v>
      </c>
      <c r="Q36" s="20">
        <v>42</v>
      </c>
      <c r="R36" s="21" t="s">
        <v>246</v>
      </c>
      <c r="S36" s="22">
        <v>50</v>
      </c>
    </row>
    <row r="37" spans="1:19" ht="15">
      <c r="A37" t="s">
        <v>562</v>
      </c>
      <c r="B37" s="2">
        <v>2012</v>
      </c>
      <c r="C37" s="3">
        <v>8</v>
      </c>
      <c r="D37" s="3">
        <v>19</v>
      </c>
      <c r="E37" s="3">
        <v>16</v>
      </c>
      <c r="F37" s="6" t="s">
        <v>339</v>
      </c>
      <c r="G37" s="3">
        <v>8</v>
      </c>
      <c r="H37" s="3">
        <v>57</v>
      </c>
      <c r="I37" s="6" t="s">
        <v>563</v>
      </c>
      <c r="J37" s="3">
        <v>19</v>
      </c>
      <c r="K37" s="6" t="s">
        <v>51</v>
      </c>
      <c r="L37" s="3">
        <v>3</v>
      </c>
      <c r="M37" s="3">
        <v>15</v>
      </c>
      <c r="N37" s="6" t="s">
        <v>163</v>
      </c>
      <c r="O37" s="3">
        <v>1</v>
      </c>
      <c r="P37" s="3">
        <v>3</v>
      </c>
      <c r="Q37" s="3">
        <v>4</v>
      </c>
      <c r="R37" s="6" t="s">
        <v>304</v>
      </c>
      <c r="S37" s="15">
        <v>21.5</v>
      </c>
    </row>
    <row r="38" spans="2:19" ht="15">
      <c r="B38" s="19" t="s">
        <v>1194</v>
      </c>
      <c r="C38" s="20">
        <v>8</v>
      </c>
      <c r="D38" s="20">
        <v>19</v>
      </c>
      <c r="E38" s="20">
        <v>16</v>
      </c>
      <c r="F38" s="21" t="s">
        <v>339</v>
      </c>
      <c r="G38" s="20">
        <v>8</v>
      </c>
      <c r="H38" s="20">
        <v>57</v>
      </c>
      <c r="I38" s="21" t="s">
        <v>563</v>
      </c>
      <c r="J38" s="20">
        <v>19</v>
      </c>
      <c r="K38" s="21" t="s">
        <v>51</v>
      </c>
      <c r="L38" s="20">
        <v>3</v>
      </c>
      <c r="M38" s="20">
        <v>15</v>
      </c>
      <c r="N38" s="21" t="s">
        <v>163</v>
      </c>
      <c r="O38" s="20">
        <v>1</v>
      </c>
      <c r="P38" s="20">
        <v>3</v>
      </c>
      <c r="Q38" s="20">
        <v>4</v>
      </c>
      <c r="R38" s="21" t="s">
        <v>304</v>
      </c>
      <c r="S38" s="22">
        <v>21.5</v>
      </c>
    </row>
    <row r="39" spans="1:19" ht="15">
      <c r="A39" t="s">
        <v>756</v>
      </c>
      <c r="B39" s="2">
        <v>2013</v>
      </c>
      <c r="C39" s="3">
        <v>3</v>
      </c>
      <c r="D39" s="3">
        <v>9</v>
      </c>
      <c r="E39" s="3">
        <v>6</v>
      </c>
      <c r="F39" s="6" t="s">
        <v>162</v>
      </c>
      <c r="G39" s="3">
        <v>5</v>
      </c>
      <c r="H39" s="3">
        <v>24</v>
      </c>
      <c r="I39" s="6" t="s">
        <v>646</v>
      </c>
      <c r="J39" s="3">
        <v>0</v>
      </c>
      <c r="K39" s="6" t="s">
        <v>48</v>
      </c>
      <c r="L39" s="3">
        <v>0</v>
      </c>
      <c r="M39" s="3">
        <v>5</v>
      </c>
      <c r="N39" s="6" t="s">
        <v>359</v>
      </c>
      <c r="O39" s="3">
        <v>0</v>
      </c>
      <c r="P39" s="3">
        <v>6</v>
      </c>
      <c r="Q39" s="3">
        <v>6</v>
      </c>
      <c r="R39" s="6" t="s">
        <v>162</v>
      </c>
      <c r="S39" s="15">
        <v>9</v>
      </c>
    </row>
    <row r="40" spans="2:19" ht="15">
      <c r="B40" s="19" t="s">
        <v>1194</v>
      </c>
      <c r="C40" s="20">
        <v>3</v>
      </c>
      <c r="D40" s="20">
        <v>9</v>
      </c>
      <c r="E40" s="20">
        <v>6</v>
      </c>
      <c r="F40" s="21" t="s">
        <v>162</v>
      </c>
      <c r="G40" s="20">
        <v>5</v>
      </c>
      <c r="H40" s="20">
        <v>24</v>
      </c>
      <c r="I40" s="21" t="s">
        <v>646</v>
      </c>
      <c r="J40" s="20">
        <v>0</v>
      </c>
      <c r="K40" s="21" t="s">
        <v>48</v>
      </c>
      <c r="L40" s="20">
        <v>0</v>
      </c>
      <c r="M40" s="20">
        <v>5</v>
      </c>
      <c r="N40" s="21" t="s">
        <v>359</v>
      </c>
      <c r="O40" s="20">
        <v>0</v>
      </c>
      <c r="P40" s="20">
        <v>6</v>
      </c>
      <c r="Q40" s="20">
        <v>6</v>
      </c>
      <c r="R40" s="21" t="s">
        <v>162</v>
      </c>
      <c r="S40" s="22">
        <v>9</v>
      </c>
    </row>
    <row r="41" spans="1:19" ht="15">
      <c r="A41" t="s">
        <v>564</v>
      </c>
      <c r="B41" s="2">
        <v>2012</v>
      </c>
      <c r="C41" s="3">
        <v>10</v>
      </c>
      <c r="D41" s="3">
        <v>30</v>
      </c>
      <c r="E41" s="3">
        <v>57</v>
      </c>
      <c r="F41" s="6" t="s">
        <v>403</v>
      </c>
      <c r="G41" s="3">
        <v>40</v>
      </c>
      <c r="H41" s="3">
        <v>165</v>
      </c>
      <c r="I41" s="6" t="s">
        <v>565</v>
      </c>
      <c r="J41" s="3">
        <v>5</v>
      </c>
      <c r="K41" s="6" t="s">
        <v>135</v>
      </c>
      <c r="L41" s="3">
        <v>4</v>
      </c>
      <c r="M41" s="3">
        <v>44</v>
      </c>
      <c r="N41" s="6" t="s">
        <v>86</v>
      </c>
      <c r="O41" s="3">
        <v>6</v>
      </c>
      <c r="P41" s="3">
        <v>10</v>
      </c>
      <c r="Q41" s="3">
        <v>16</v>
      </c>
      <c r="R41" s="6" t="s">
        <v>233</v>
      </c>
      <c r="S41" s="15">
        <v>72</v>
      </c>
    </row>
    <row r="42" spans="2:19" ht="15">
      <c r="B42" s="19" t="s">
        <v>1194</v>
      </c>
      <c r="C42" s="20">
        <v>10</v>
      </c>
      <c r="D42" s="20">
        <v>30</v>
      </c>
      <c r="E42" s="20">
        <v>57</v>
      </c>
      <c r="F42" s="21" t="s">
        <v>403</v>
      </c>
      <c r="G42" s="20">
        <v>40</v>
      </c>
      <c r="H42" s="20">
        <v>165</v>
      </c>
      <c r="I42" s="21" t="s">
        <v>565</v>
      </c>
      <c r="J42" s="20">
        <v>5</v>
      </c>
      <c r="K42" s="21" t="s">
        <v>135</v>
      </c>
      <c r="L42" s="20">
        <v>4</v>
      </c>
      <c r="M42" s="20">
        <v>44</v>
      </c>
      <c r="N42" s="21" t="s">
        <v>86</v>
      </c>
      <c r="O42" s="20">
        <v>6</v>
      </c>
      <c r="P42" s="20">
        <v>10</v>
      </c>
      <c r="Q42" s="20">
        <v>16</v>
      </c>
      <c r="R42" s="21" t="s">
        <v>233</v>
      </c>
      <c r="S42" s="22">
        <v>72</v>
      </c>
    </row>
    <row r="43" spans="1:19" ht="15">
      <c r="A43" t="s">
        <v>757</v>
      </c>
      <c r="B43" s="2">
        <v>2013</v>
      </c>
      <c r="C43" s="3">
        <v>1</v>
      </c>
      <c r="D43" s="3">
        <v>1</v>
      </c>
      <c r="E43" s="3">
        <v>1</v>
      </c>
      <c r="F43" s="6" t="s">
        <v>51</v>
      </c>
      <c r="G43" s="3">
        <v>2</v>
      </c>
      <c r="H43" s="3">
        <v>4</v>
      </c>
      <c r="I43" s="6" t="s">
        <v>41</v>
      </c>
      <c r="J43" s="3">
        <v>0</v>
      </c>
      <c r="K43" s="6" t="s">
        <v>48</v>
      </c>
      <c r="L43" s="3">
        <v>0</v>
      </c>
      <c r="M43" s="3">
        <v>1</v>
      </c>
      <c r="N43" s="6" t="s">
        <v>51</v>
      </c>
      <c r="O43" s="3">
        <v>0</v>
      </c>
      <c r="P43" s="3">
        <v>0</v>
      </c>
      <c r="Q43" s="3">
        <v>0</v>
      </c>
      <c r="R43" s="6" t="s">
        <v>48</v>
      </c>
      <c r="S43" s="15">
        <v>1</v>
      </c>
    </row>
    <row r="44" spans="2:19" ht="15">
      <c r="B44" s="19" t="s">
        <v>1194</v>
      </c>
      <c r="C44" s="20">
        <v>1</v>
      </c>
      <c r="D44" s="20">
        <v>1</v>
      </c>
      <c r="E44" s="20">
        <v>1</v>
      </c>
      <c r="F44" s="21" t="s">
        <v>51</v>
      </c>
      <c r="G44" s="20">
        <v>2</v>
      </c>
      <c r="H44" s="20">
        <v>4</v>
      </c>
      <c r="I44" s="21" t="s">
        <v>41</v>
      </c>
      <c r="J44" s="20">
        <v>0</v>
      </c>
      <c r="K44" s="21" t="s">
        <v>48</v>
      </c>
      <c r="L44" s="20">
        <v>0</v>
      </c>
      <c r="M44" s="20">
        <v>1</v>
      </c>
      <c r="N44" s="21" t="s">
        <v>51</v>
      </c>
      <c r="O44" s="20">
        <v>0</v>
      </c>
      <c r="P44" s="20">
        <v>0</v>
      </c>
      <c r="Q44" s="20">
        <v>0</v>
      </c>
      <c r="R44" s="21" t="s">
        <v>48</v>
      </c>
      <c r="S44" s="22">
        <v>1</v>
      </c>
    </row>
    <row r="45" spans="1:19" ht="15">
      <c r="A45" t="s">
        <v>566</v>
      </c>
      <c r="B45" s="2">
        <v>2012</v>
      </c>
      <c r="C45" s="3">
        <v>6</v>
      </c>
      <c r="D45" s="3">
        <v>8</v>
      </c>
      <c r="E45" s="3">
        <v>10</v>
      </c>
      <c r="F45" s="6" t="s">
        <v>567</v>
      </c>
      <c r="G45" s="3">
        <v>2</v>
      </c>
      <c r="H45" s="3">
        <v>18</v>
      </c>
      <c r="I45" s="6" t="s">
        <v>376</v>
      </c>
      <c r="J45" s="3">
        <v>34</v>
      </c>
      <c r="K45" s="6" t="s">
        <v>568</v>
      </c>
      <c r="L45" s="3">
        <v>1</v>
      </c>
      <c r="M45" s="3">
        <v>12</v>
      </c>
      <c r="N45" s="6" t="s">
        <v>201</v>
      </c>
      <c r="O45" s="3">
        <v>1</v>
      </c>
      <c r="P45" s="3">
        <v>3</v>
      </c>
      <c r="Q45" s="3">
        <v>4</v>
      </c>
      <c r="R45" s="6" t="s">
        <v>98</v>
      </c>
      <c r="S45" s="15">
        <v>13</v>
      </c>
    </row>
    <row r="46" spans="2:19" ht="15">
      <c r="B46" s="19" t="s">
        <v>1194</v>
      </c>
      <c r="C46" s="20">
        <v>6</v>
      </c>
      <c r="D46" s="20">
        <v>8</v>
      </c>
      <c r="E46" s="20">
        <v>10</v>
      </c>
      <c r="F46" s="21" t="s">
        <v>567</v>
      </c>
      <c r="G46" s="20">
        <v>2</v>
      </c>
      <c r="H46" s="20">
        <v>18</v>
      </c>
      <c r="I46" s="21" t="s">
        <v>376</v>
      </c>
      <c r="J46" s="20">
        <v>34</v>
      </c>
      <c r="K46" s="21" t="s">
        <v>568</v>
      </c>
      <c r="L46" s="20">
        <v>1</v>
      </c>
      <c r="M46" s="20">
        <v>12</v>
      </c>
      <c r="N46" s="21" t="s">
        <v>201</v>
      </c>
      <c r="O46" s="20">
        <v>1</v>
      </c>
      <c r="P46" s="20">
        <v>3</v>
      </c>
      <c r="Q46" s="20">
        <v>4</v>
      </c>
      <c r="R46" s="21" t="s">
        <v>98</v>
      </c>
      <c r="S46" s="22">
        <v>13</v>
      </c>
    </row>
    <row r="47" spans="1:19" ht="15">
      <c r="A47" t="s">
        <v>758</v>
      </c>
      <c r="B47" s="2">
        <v>2013</v>
      </c>
      <c r="C47" s="3">
        <v>23</v>
      </c>
      <c r="D47" s="3">
        <v>76</v>
      </c>
      <c r="E47" s="3">
        <v>150</v>
      </c>
      <c r="F47" s="6" t="s">
        <v>689</v>
      </c>
      <c r="G47" s="3">
        <v>39</v>
      </c>
      <c r="H47" s="3">
        <v>290</v>
      </c>
      <c r="I47" s="6" t="s">
        <v>759</v>
      </c>
      <c r="J47" s="3">
        <v>2</v>
      </c>
      <c r="K47" s="6" t="s">
        <v>103</v>
      </c>
      <c r="L47" s="3">
        <v>12</v>
      </c>
      <c r="M47" s="3">
        <v>32</v>
      </c>
      <c r="N47" s="6" t="s">
        <v>172</v>
      </c>
      <c r="O47" s="3">
        <v>9</v>
      </c>
      <c r="P47" s="3">
        <v>49</v>
      </c>
      <c r="Q47" s="3">
        <v>58</v>
      </c>
      <c r="R47" s="6" t="s">
        <v>457</v>
      </c>
      <c r="S47" s="15">
        <v>195.5</v>
      </c>
    </row>
    <row r="48" spans="2:19" ht="15">
      <c r="B48" s="19" t="s">
        <v>1194</v>
      </c>
      <c r="C48" s="20">
        <v>23</v>
      </c>
      <c r="D48" s="20">
        <v>76</v>
      </c>
      <c r="E48" s="20">
        <v>150</v>
      </c>
      <c r="F48" s="21" t="s">
        <v>689</v>
      </c>
      <c r="G48" s="20">
        <v>39</v>
      </c>
      <c r="H48" s="20">
        <v>290</v>
      </c>
      <c r="I48" s="21" t="s">
        <v>759</v>
      </c>
      <c r="J48" s="20">
        <v>2</v>
      </c>
      <c r="K48" s="21" t="s">
        <v>103</v>
      </c>
      <c r="L48" s="20">
        <v>12</v>
      </c>
      <c r="M48" s="20">
        <v>32</v>
      </c>
      <c r="N48" s="21" t="s">
        <v>172</v>
      </c>
      <c r="O48" s="20">
        <v>9</v>
      </c>
      <c r="P48" s="20">
        <v>49</v>
      </c>
      <c r="Q48" s="20">
        <v>58</v>
      </c>
      <c r="R48" s="21" t="s">
        <v>457</v>
      </c>
      <c r="S48" s="22">
        <v>195.5</v>
      </c>
    </row>
    <row r="49" spans="1:19" ht="15">
      <c r="A49" t="s">
        <v>569</v>
      </c>
      <c r="B49" s="2">
        <v>2012</v>
      </c>
      <c r="C49" s="3">
        <v>20</v>
      </c>
      <c r="D49" s="3">
        <v>69</v>
      </c>
      <c r="E49" s="3">
        <v>122</v>
      </c>
      <c r="F49" s="6" t="s">
        <v>177</v>
      </c>
      <c r="G49" s="3">
        <v>60</v>
      </c>
      <c r="H49" s="3">
        <v>343</v>
      </c>
      <c r="I49" s="6" t="s">
        <v>570</v>
      </c>
      <c r="J49" s="3">
        <v>10</v>
      </c>
      <c r="K49" s="6" t="s">
        <v>123</v>
      </c>
      <c r="L49" s="3">
        <v>7</v>
      </c>
      <c r="M49" s="3">
        <v>118</v>
      </c>
      <c r="N49" s="6" t="s">
        <v>220</v>
      </c>
      <c r="O49" s="3">
        <v>3</v>
      </c>
      <c r="P49" s="3">
        <v>11</v>
      </c>
      <c r="Q49" s="3">
        <v>14</v>
      </c>
      <c r="R49" s="6" t="s">
        <v>94</v>
      </c>
      <c r="S49" s="15">
        <v>137</v>
      </c>
    </row>
    <row r="50" spans="2:19" ht="15">
      <c r="B50" s="2">
        <v>2013</v>
      </c>
      <c r="C50" s="3">
        <v>23</v>
      </c>
      <c r="D50" s="3">
        <v>70</v>
      </c>
      <c r="E50" s="3">
        <v>12</v>
      </c>
      <c r="F50" s="6" t="s">
        <v>135</v>
      </c>
      <c r="G50" s="3">
        <v>8</v>
      </c>
      <c r="H50" s="3">
        <v>43</v>
      </c>
      <c r="I50" s="6" t="s">
        <v>760</v>
      </c>
      <c r="J50" s="3">
        <v>27</v>
      </c>
      <c r="K50" s="6" t="s">
        <v>290</v>
      </c>
      <c r="L50" s="3">
        <v>1</v>
      </c>
      <c r="M50" s="3">
        <v>235</v>
      </c>
      <c r="N50" s="6" t="s">
        <v>761</v>
      </c>
      <c r="O50" s="3">
        <v>0</v>
      </c>
      <c r="P50" s="3">
        <v>1</v>
      </c>
      <c r="Q50" s="3">
        <v>1</v>
      </c>
      <c r="R50" s="6" t="s">
        <v>78</v>
      </c>
      <c r="S50" s="15">
        <v>13.5</v>
      </c>
    </row>
    <row r="51" spans="2:19" ht="15">
      <c r="B51" s="19" t="s">
        <v>1194</v>
      </c>
      <c r="C51" s="21">
        <f>SUM(C49:C50)</f>
        <v>43</v>
      </c>
      <c r="D51" s="21">
        <f>SUM(D49:D50)</f>
        <v>139</v>
      </c>
      <c r="E51" s="21">
        <f>SUM(E49:E50)</f>
        <v>134</v>
      </c>
      <c r="F51" s="21" t="s">
        <v>296</v>
      </c>
      <c r="G51" s="21">
        <f>SUM(G49:G50)</f>
        <v>68</v>
      </c>
      <c r="H51" s="21">
        <f>SUM(H49:H50)</f>
        <v>386</v>
      </c>
      <c r="I51" s="21" t="s">
        <v>330</v>
      </c>
      <c r="J51" s="21">
        <f>SUM(J49:J50)</f>
        <v>37</v>
      </c>
      <c r="K51" s="21" t="s">
        <v>206</v>
      </c>
      <c r="L51" s="21">
        <f>SUM(L49:L50)</f>
        <v>8</v>
      </c>
      <c r="M51" s="21">
        <f>SUM(M49:M50)</f>
        <v>353</v>
      </c>
      <c r="N51" s="21" t="s">
        <v>1017</v>
      </c>
      <c r="O51" s="21">
        <f>SUM(O49:O50)</f>
        <v>3</v>
      </c>
      <c r="P51" s="21">
        <f>SUM(P49:P50)</f>
        <v>12</v>
      </c>
      <c r="Q51" s="21">
        <f>SUM(Q49:Q50)</f>
        <v>15</v>
      </c>
      <c r="R51" s="21" t="s">
        <v>179</v>
      </c>
      <c r="S51" s="23">
        <f>SUM(S49:S50)</f>
        <v>150.5</v>
      </c>
    </row>
    <row r="52" spans="1:19" ht="15">
      <c r="A52" t="s">
        <v>571</v>
      </c>
      <c r="B52" s="2">
        <v>2012</v>
      </c>
      <c r="C52" s="3">
        <v>8</v>
      </c>
      <c r="D52" s="3">
        <v>15</v>
      </c>
      <c r="E52" s="3">
        <v>24</v>
      </c>
      <c r="F52" s="6" t="s">
        <v>572</v>
      </c>
      <c r="G52" s="3">
        <v>5</v>
      </c>
      <c r="H52" s="3">
        <v>45</v>
      </c>
      <c r="I52" s="6" t="s">
        <v>573</v>
      </c>
      <c r="J52" s="3">
        <v>0</v>
      </c>
      <c r="K52" s="6" t="s">
        <v>48</v>
      </c>
      <c r="L52" s="3">
        <v>3</v>
      </c>
      <c r="M52" s="3">
        <v>5</v>
      </c>
      <c r="N52" s="6" t="s">
        <v>105</v>
      </c>
      <c r="O52" s="3">
        <v>2</v>
      </c>
      <c r="P52" s="3">
        <v>4</v>
      </c>
      <c r="Q52" s="3">
        <v>6</v>
      </c>
      <c r="R52" s="6" t="s">
        <v>81</v>
      </c>
      <c r="S52" s="15">
        <v>30.5</v>
      </c>
    </row>
    <row r="53" spans="2:19" ht="15">
      <c r="B53" s="2">
        <v>2013</v>
      </c>
      <c r="C53" s="3">
        <v>22</v>
      </c>
      <c r="D53" s="3">
        <v>71</v>
      </c>
      <c r="E53" s="3">
        <v>115</v>
      </c>
      <c r="F53" s="6" t="s">
        <v>610</v>
      </c>
      <c r="G53" s="3">
        <v>30</v>
      </c>
      <c r="H53" s="3">
        <v>239</v>
      </c>
      <c r="I53" s="6" t="s">
        <v>762</v>
      </c>
      <c r="J53" s="3">
        <v>5</v>
      </c>
      <c r="K53" s="6" t="s">
        <v>93</v>
      </c>
      <c r="L53" s="3">
        <v>19</v>
      </c>
      <c r="M53" s="3">
        <v>33</v>
      </c>
      <c r="N53" s="6" t="s">
        <v>119</v>
      </c>
      <c r="O53" s="3">
        <v>16</v>
      </c>
      <c r="P53" s="3">
        <v>44</v>
      </c>
      <c r="Q53" s="3">
        <v>60</v>
      </c>
      <c r="R53" s="6" t="s">
        <v>396</v>
      </c>
      <c r="S53" s="15">
        <v>172</v>
      </c>
    </row>
    <row r="54" spans="2:19" ht="15">
      <c r="B54" s="19" t="s">
        <v>1194</v>
      </c>
      <c r="C54" s="21">
        <f>SUM(C52:C53)</f>
        <v>30</v>
      </c>
      <c r="D54" s="21">
        <f>SUM(D52:D53)</f>
        <v>86</v>
      </c>
      <c r="E54" s="21">
        <f>SUM(E52:E53)</f>
        <v>139</v>
      </c>
      <c r="F54" s="21" t="s">
        <v>610</v>
      </c>
      <c r="G54" s="21">
        <f>SUM(G52:G53)</f>
        <v>35</v>
      </c>
      <c r="H54" s="21">
        <f>SUM(H52:H53)</f>
        <v>284</v>
      </c>
      <c r="I54" s="21" t="s">
        <v>1222</v>
      </c>
      <c r="J54" s="21">
        <f>SUM(J52:J53)</f>
        <v>5</v>
      </c>
      <c r="K54" s="21" t="s">
        <v>155</v>
      </c>
      <c r="L54" s="21">
        <f>SUM(L52:L53)</f>
        <v>22</v>
      </c>
      <c r="M54" s="21">
        <f>SUM(M52:M53)</f>
        <v>38</v>
      </c>
      <c r="N54" s="21" t="s">
        <v>98</v>
      </c>
      <c r="O54" s="21">
        <f>SUM(O52:O53)</f>
        <v>18</v>
      </c>
      <c r="P54" s="21">
        <f>SUM(P52:P53)</f>
        <v>48</v>
      </c>
      <c r="Q54" s="21">
        <f>SUM(Q52:Q53)</f>
        <v>66</v>
      </c>
      <c r="R54" s="21" t="s">
        <v>110</v>
      </c>
      <c r="S54" s="23">
        <f>SUM(S52:S53)</f>
        <v>202.5</v>
      </c>
    </row>
    <row r="55" spans="1:19" ht="15">
      <c r="A55" t="s">
        <v>574</v>
      </c>
      <c r="B55" s="2">
        <v>2012</v>
      </c>
      <c r="C55" s="3">
        <v>21</v>
      </c>
      <c r="D55" s="3">
        <v>72</v>
      </c>
      <c r="E55" s="3">
        <v>1</v>
      </c>
      <c r="F55" s="6" t="s">
        <v>78</v>
      </c>
      <c r="G55" s="3">
        <v>1</v>
      </c>
      <c r="H55" s="3">
        <v>10</v>
      </c>
      <c r="I55" s="6" t="s">
        <v>34</v>
      </c>
      <c r="J55" s="3">
        <v>22</v>
      </c>
      <c r="K55" s="6" t="s">
        <v>117</v>
      </c>
      <c r="L55" s="3">
        <v>0</v>
      </c>
      <c r="M55" s="3">
        <v>208</v>
      </c>
      <c r="N55" s="6" t="s">
        <v>575</v>
      </c>
      <c r="O55" s="3">
        <v>0</v>
      </c>
      <c r="P55" s="3">
        <v>0</v>
      </c>
      <c r="Q55" s="3">
        <v>0</v>
      </c>
      <c r="R55" s="6" t="s">
        <v>48</v>
      </c>
      <c r="S55" s="15">
        <v>1</v>
      </c>
    </row>
    <row r="56" spans="2:19" ht="15">
      <c r="B56" s="19" t="s">
        <v>1194</v>
      </c>
      <c r="C56" s="20">
        <v>21</v>
      </c>
      <c r="D56" s="20">
        <v>72</v>
      </c>
      <c r="E56" s="20">
        <v>1</v>
      </c>
      <c r="F56" s="21" t="s">
        <v>78</v>
      </c>
      <c r="G56" s="20">
        <v>1</v>
      </c>
      <c r="H56" s="20">
        <v>10</v>
      </c>
      <c r="I56" s="21" t="s">
        <v>34</v>
      </c>
      <c r="J56" s="20">
        <v>22</v>
      </c>
      <c r="K56" s="21" t="s">
        <v>117</v>
      </c>
      <c r="L56" s="20">
        <v>0</v>
      </c>
      <c r="M56" s="20">
        <v>208</v>
      </c>
      <c r="N56" s="21" t="s">
        <v>575</v>
      </c>
      <c r="O56" s="20">
        <v>0</v>
      </c>
      <c r="P56" s="20">
        <v>0</v>
      </c>
      <c r="Q56" s="20">
        <v>0</v>
      </c>
      <c r="R56" s="21" t="s">
        <v>48</v>
      </c>
      <c r="S56" s="22">
        <v>1</v>
      </c>
    </row>
    <row r="57" spans="1:19" ht="15">
      <c r="A57" t="s">
        <v>576</v>
      </c>
      <c r="B57" s="2">
        <v>2012</v>
      </c>
      <c r="C57" s="3">
        <v>17</v>
      </c>
      <c r="D57" s="3">
        <v>49</v>
      </c>
      <c r="E57" s="3">
        <v>48</v>
      </c>
      <c r="F57" s="6" t="s">
        <v>129</v>
      </c>
      <c r="G57" s="3">
        <v>30</v>
      </c>
      <c r="H57" s="3">
        <v>153</v>
      </c>
      <c r="I57" s="6" t="s">
        <v>577</v>
      </c>
      <c r="J57" s="3">
        <v>6</v>
      </c>
      <c r="K57" s="6" t="s">
        <v>97</v>
      </c>
      <c r="L57" s="3">
        <v>11</v>
      </c>
      <c r="M57" s="3">
        <v>32</v>
      </c>
      <c r="N57" s="6" t="s">
        <v>258</v>
      </c>
      <c r="O57" s="3">
        <v>2</v>
      </c>
      <c r="P57" s="3">
        <v>8</v>
      </c>
      <c r="Q57" s="3">
        <v>10</v>
      </c>
      <c r="R57" s="6" t="s">
        <v>94</v>
      </c>
      <c r="S57" s="15">
        <v>65</v>
      </c>
    </row>
    <row r="58" spans="2:19" ht="15">
      <c r="B58" s="19" t="s">
        <v>1194</v>
      </c>
      <c r="C58" s="20">
        <v>17</v>
      </c>
      <c r="D58" s="20">
        <v>49</v>
      </c>
      <c r="E58" s="20">
        <v>48</v>
      </c>
      <c r="F58" s="21" t="s">
        <v>129</v>
      </c>
      <c r="G58" s="20">
        <v>30</v>
      </c>
      <c r="H58" s="20">
        <v>153</v>
      </c>
      <c r="I58" s="21" t="s">
        <v>577</v>
      </c>
      <c r="J58" s="20">
        <v>6</v>
      </c>
      <c r="K58" s="21" t="s">
        <v>97</v>
      </c>
      <c r="L58" s="20">
        <v>11</v>
      </c>
      <c r="M58" s="20">
        <v>32</v>
      </c>
      <c r="N58" s="21" t="s">
        <v>258</v>
      </c>
      <c r="O58" s="20">
        <v>2</v>
      </c>
      <c r="P58" s="20">
        <v>8</v>
      </c>
      <c r="Q58" s="20">
        <v>10</v>
      </c>
      <c r="R58" s="21" t="s">
        <v>94</v>
      </c>
      <c r="S58" s="22">
        <v>65</v>
      </c>
    </row>
    <row r="59" spans="1:19" ht="15">
      <c r="A59" t="s">
        <v>578</v>
      </c>
      <c r="B59" s="2">
        <v>2012</v>
      </c>
      <c r="C59" s="3">
        <v>20</v>
      </c>
      <c r="D59" s="3">
        <v>65</v>
      </c>
      <c r="E59" s="3">
        <v>132</v>
      </c>
      <c r="F59" s="6" t="s">
        <v>579</v>
      </c>
      <c r="G59" s="3">
        <v>79</v>
      </c>
      <c r="H59" s="3">
        <v>438</v>
      </c>
      <c r="I59" s="6" t="s">
        <v>38</v>
      </c>
      <c r="J59" s="3">
        <v>7</v>
      </c>
      <c r="K59" s="6" t="s">
        <v>179</v>
      </c>
      <c r="L59" s="3">
        <v>5</v>
      </c>
      <c r="M59" s="3">
        <v>112</v>
      </c>
      <c r="N59" s="6" t="s">
        <v>580</v>
      </c>
      <c r="O59" s="3">
        <v>5</v>
      </c>
      <c r="P59" s="3">
        <v>37</v>
      </c>
      <c r="Q59" s="3">
        <v>42</v>
      </c>
      <c r="R59" s="6" t="s">
        <v>581</v>
      </c>
      <c r="S59" s="15">
        <v>160.5</v>
      </c>
    </row>
    <row r="60" spans="2:19" ht="15">
      <c r="B60" s="24" t="s">
        <v>1194</v>
      </c>
      <c r="C60" s="20">
        <v>20</v>
      </c>
      <c r="D60" s="20">
        <v>65</v>
      </c>
      <c r="E60" s="20">
        <v>132</v>
      </c>
      <c r="F60" s="21" t="s">
        <v>579</v>
      </c>
      <c r="G60" s="20">
        <v>79</v>
      </c>
      <c r="H60" s="20">
        <v>438</v>
      </c>
      <c r="I60" s="21" t="s">
        <v>38</v>
      </c>
      <c r="J60" s="20">
        <v>7</v>
      </c>
      <c r="K60" s="21" t="s">
        <v>179</v>
      </c>
      <c r="L60" s="20">
        <v>5</v>
      </c>
      <c r="M60" s="20">
        <v>112</v>
      </c>
      <c r="N60" s="21" t="s">
        <v>580</v>
      </c>
      <c r="O60" s="20">
        <v>5</v>
      </c>
      <c r="P60" s="20">
        <v>37</v>
      </c>
      <c r="Q60" s="20">
        <v>42</v>
      </c>
      <c r="R60" s="21" t="s">
        <v>581</v>
      </c>
      <c r="S60" s="22">
        <v>160.5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CCDC-4A71-41C8-ABB1-69B0C4E98F23}">
  <dimension ref="A1:S49"/>
  <sheetViews>
    <sheetView workbookViewId="0" topLeftCell="A1">
      <selection activeCell="E2" sqref="E2:E16"/>
    </sheetView>
  </sheetViews>
  <sheetFormatPr defaultColWidth="9.140625" defaultRowHeight="15"/>
  <cols>
    <col min="1" max="1" width="19.140625" style="0" customWidth="1"/>
    <col min="2" max="2" width="5.8515625" style="0" customWidth="1"/>
    <col min="3" max="9" width="4.7109375" style="0" customWidth="1"/>
    <col min="10" max="10" width="6.421875" style="0" customWidth="1"/>
    <col min="11" max="16" width="4.7109375" style="0" customWidth="1"/>
    <col min="17" max="17" width="7.00390625" style="0" customWidth="1"/>
    <col min="18" max="19" width="4.710937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s="7" t="s">
        <v>137</v>
      </c>
      <c r="B2" s="3">
        <v>2014</v>
      </c>
      <c r="C2" s="3">
        <v>26</v>
      </c>
      <c r="D2" s="3">
        <v>70</v>
      </c>
      <c r="E2" s="3">
        <v>76</v>
      </c>
      <c r="F2" s="6" t="s">
        <v>153</v>
      </c>
      <c r="G2" s="3">
        <v>35</v>
      </c>
      <c r="H2" s="3">
        <v>183</v>
      </c>
      <c r="I2" s="6" t="s">
        <v>154</v>
      </c>
      <c r="J2" s="3">
        <v>4</v>
      </c>
      <c r="K2" s="6" t="s">
        <v>155</v>
      </c>
      <c r="L2" s="3">
        <v>7</v>
      </c>
      <c r="M2" s="3">
        <v>43</v>
      </c>
      <c r="N2" s="6" t="s">
        <v>156</v>
      </c>
      <c r="O2" s="3">
        <v>1</v>
      </c>
      <c r="P2" s="3">
        <v>15</v>
      </c>
      <c r="Q2" s="3">
        <v>16</v>
      </c>
      <c r="R2" s="6" t="s">
        <v>109</v>
      </c>
      <c r="S2" s="13">
        <v>91.5</v>
      </c>
    </row>
    <row r="3" spans="1:19" ht="15">
      <c r="A3" s="7" t="s">
        <v>138</v>
      </c>
      <c r="B3" s="3">
        <v>2014</v>
      </c>
      <c r="C3" s="3">
        <v>25</v>
      </c>
      <c r="D3" s="3">
        <v>88</v>
      </c>
      <c r="E3" s="3">
        <v>44</v>
      </c>
      <c r="F3" s="6" t="s">
        <v>52</v>
      </c>
      <c r="G3" s="3">
        <v>11</v>
      </c>
      <c r="H3" s="3">
        <v>101</v>
      </c>
      <c r="I3" s="6" t="s">
        <v>157</v>
      </c>
      <c r="J3" s="3">
        <v>846</v>
      </c>
      <c r="K3" s="6" t="s">
        <v>158</v>
      </c>
      <c r="L3" s="3">
        <v>10</v>
      </c>
      <c r="M3" s="3">
        <v>117</v>
      </c>
      <c r="N3" s="6" t="s">
        <v>159</v>
      </c>
      <c r="O3" s="3">
        <v>8</v>
      </c>
      <c r="P3" s="3">
        <v>53</v>
      </c>
      <c r="Q3" s="3">
        <v>61</v>
      </c>
      <c r="R3" s="6" t="s">
        <v>160</v>
      </c>
      <c r="S3" s="13">
        <v>88.5</v>
      </c>
    </row>
    <row r="4" spans="1:19" ht="15">
      <c r="A4" s="7" t="s">
        <v>139</v>
      </c>
      <c r="B4" s="3">
        <v>2014</v>
      </c>
      <c r="C4" s="3">
        <v>27</v>
      </c>
      <c r="D4" s="3">
        <v>84</v>
      </c>
      <c r="E4" s="3">
        <v>1</v>
      </c>
      <c r="F4" s="6" t="s">
        <v>78</v>
      </c>
      <c r="G4" s="3">
        <v>2</v>
      </c>
      <c r="H4" s="3">
        <v>8</v>
      </c>
      <c r="I4" s="6" t="s">
        <v>161</v>
      </c>
      <c r="J4" s="3">
        <v>56</v>
      </c>
      <c r="K4" s="6" t="s">
        <v>162</v>
      </c>
      <c r="L4" s="3">
        <v>9</v>
      </c>
      <c r="M4" s="3">
        <v>39</v>
      </c>
      <c r="N4" s="6" t="s">
        <v>119</v>
      </c>
      <c r="O4" s="3">
        <v>0</v>
      </c>
      <c r="P4" s="3">
        <v>0</v>
      </c>
      <c r="Q4" s="3">
        <v>0</v>
      </c>
      <c r="R4" s="6" t="s">
        <v>48</v>
      </c>
      <c r="S4" s="13">
        <v>10</v>
      </c>
    </row>
    <row r="5" spans="1:19" ht="15">
      <c r="A5" s="7" t="s">
        <v>140</v>
      </c>
      <c r="B5" s="3">
        <v>2014</v>
      </c>
      <c r="C5" s="3">
        <v>17</v>
      </c>
      <c r="D5" s="3">
        <v>34</v>
      </c>
      <c r="E5" s="3">
        <v>27</v>
      </c>
      <c r="F5" s="6" t="s">
        <v>163</v>
      </c>
      <c r="G5" s="3">
        <v>15</v>
      </c>
      <c r="H5" s="3">
        <v>69</v>
      </c>
      <c r="I5" s="6" t="s">
        <v>164</v>
      </c>
      <c r="J5" s="3">
        <v>1</v>
      </c>
      <c r="K5" s="6" t="s">
        <v>103</v>
      </c>
      <c r="L5" s="3">
        <v>0</v>
      </c>
      <c r="M5" s="3">
        <v>6</v>
      </c>
      <c r="N5" s="6" t="s">
        <v>165</v>
      </c>
      <c r="O5" s="3">
        <v>0</v>
      </c>
      <c r="P5" s="3">
        <v>18</v>
      </c>
      <c r="Q5" s="3">
        <v>18</v>
      </c>
      <c r="R5" s="6" t="s">
        <v>166</v>
      </c>
      <c r="S5" s="13">
        <v>36</v>
      </c>
    </row>
    <row r="6" spans="1:19" ht="15">
      <c r="A6" s="7" t="s">
        <v>141</v>
      </c>
      <c r="B6" s="3">
        <v>2014</v>
      </c>
      <c r="C6" s="3">
        <v>17</v>
      </c>
      <c r="D6" s="3">
        <v>31</v>
      </c>
      <c r="E6" s="3">
        <v>0</v>
      </c>
      <c r="F6" s="6" t="s">
        <v>48</v>
      </c>
      <c r="G6" s="3">
        <v>4</v>
      </c>
      <c r="H6" s="3">
        <v>7</v>
      </c>
      <c r="I6" s="6" t="s">
        <v>167</v>
      </c>
      <c r="J6" s="3">
        <v>68</v>
      </c>
      <c r="K6" s="6" t="s">
        <v>168</v>
      </c>
      <c r="L6" s="3">
        <v>1</v>
      </c>
      <c r="M6" s="3">
        <v>27</v>
      </c>
      <c r="N6" s="6" t="s">
        <v>169</v>
      </c>
      <c r="O6" s="3">
        <v>1</v>
      </c>
      <c r="P6" s="3">
        <v>0</v>
      </c>
      <c r="Q6" s="3">
        <v>1</v>
      </c>
      <c r="R6" s="6" t="s">
        <v>103</v>
      </c>
      <c r="S6" s="13">
        <v>2</v>
      </c>
    </row>
    <row r="7" spans="1:19" ht="15">
      <c r="A7" s="7" t="s">
        <v>142</v>
      </c>
      <c r="B7" s="3">
        <v>2014</v>
      </c>
      <c r="C7" s="3">
        <v>26</v>
      </c>
      <c r="D7" s="3">
        <v>91</v>
      </c>
      <c r="E7" s="3">
        <v>35</v>
      </c>
      <c r="F7" s="6" t="s">
        <v>116</v>
      </c>
      <c r="G7" s="3">
        <v>28</v>
      </c>
      <c r="H7" s="3">
        <v>118</v>
      </c>
      <c r="I7" s="6" t="s">
        <v>170</v>
      </c>
      <c r="J7" s="3">
        <v>7</v>
      </c>
      <c r="K7" s="6" t="s">
        <v>101</v>
      </c>
      <c r="L7" s="3">
        <v>16</v>
      </c>
      <c r="M7" s="3">
        <v>82</v>
      </c>
      <c r="N7" s="6" t="s">
        <v>53</v>
      </c>
      <c r="O7" s="3">
        <v>0</v>
      </c>
      <c r="P7" s="3">
        <v>4</v>
      </c>
      <c r="Q7" s="3">
        <v>4</v>
      </c>
      <c r="R7" s="6" t="s">
        <v>128</v>
      </c>
      <c r="S7" s="13">
        <v>53</v>
      </c>
    </row>
    <row r="8" spans="1:19" ht="15">
      <c r="A8" s="7" t="s">
        <v>143</v>
      </c>
      <c r="B8" s="3">
        <v>2014</v>
      </c>
      <c r="C8" s="3">
        <v>27</v>
      </c>
      <c r="D8" s="3">
        <v>97</v>
      </c>
      <c r="E8" s="3">
        <v>0</v>
      </c>
      <c r="F8" s="6" t="s">
        <v>48</v>
      </c>
      <c r="G8" s="3">
        <v>2</v>
      </c>
      <c r="H8" s="3">
        <v>7</v>
      </c>
      <c r="I8" s="6" t="s">
        <v>171</v>
      </c>
      <c r="J8" s="3">
        <v>41</v>
      </c>
      <c r="K8" s="6" t="s">
        <v>172</v>
      </c>
      <c r="L8" s="3">
        <v>0</v>
      </c>
      <c r="M8" s="3">
        <v>263</v>
      </c>
      <c r="N8" s="6" t="s">
        <v>173</v>
      </c>
      <c r="O8" s="3">
        <v>0</v>
      </c>
      <c r="P8" s="3">
        <v>0</v>
      </c>
      <c r="Q8" s="3">
        <v>0</v>
      </c>
      <c r="R8" s="6" t="s">
        <v>48</v>
      </c>
      <c r="S8" s="13">
        <v>0</v>
      </c>
    </row>
    <row r="9" spans="1:19" ht="15">
      <c r="A9" s="7" t="s">
        <v>144</v>
      </c>
      <c r="B9" s="3">
        <v>2014</v>
      </c>
      <c r="C9" s="3">
        <v>25</v>
      </c>
      <c r="D9" s="3">
        <v>82</v>
      </c>
      <c r="E9" s="3">
        <v>229</v>
      </c>
      <c r="F9" s="6" t="s">
        <v>175</v>
      </c>
      <c r="G9" s="3">
        <v>115</v>
      </c>
      <c r="H9" s="3">
        <v>588</v>
      </c>
      <c r="I9" s="6" t="s">
        <v>176</v>
      </c>
      <c r="J9" s="3">
        <v>14</v>
      </c>
      <c r="K9" s="6" t="s">
        <v>135</v>
      </c>
      <c r="L9" s="3">
        <v>10</v>
      </c>
      <c r="M9" s="3">
        <v>145</v>
      </c>
      <c r="N9" s="6" t="s">
        <v>177</v>
      </c>
      <c r="O9" s="3">
        <v>6</v>
      </c>
      <c r="P9" s="3">
        <v>32</v>
      </c>
      <c r="Q9" s="3">
        <v>38</v>
      </c>
      <c r="R9" s="6" t="s">
        <v>178</v>
      </c>
      <c r="S9" s="13">
        <v>261</v>
      </c>
    </row>
    <row r="10" spans="1:19" ht="15">
      <c r="A10" s="7" t="s">
        <v>145</v>
      </c>
      <c r="B10" s="3">
        <v>2014</v>
      </c>
      <c r="C10" s="3">
        <v>8</v>
      </c>
      <c r="D10" s="3">
        <v>9</v>
      </c>
      <c r="E10" s="3">
        <v>1</v>
      </c>
      <c r="F10" s="6" t="s">
        <v>179</v>
      </c>
      <c r="G10" s="3">
        <v>1</v>
      </c>
      <c r="H10" s="3">
        <v>2</v>
      </c>
      <c r="I10" s="6" t="s">
        <v>34</v>
      </c>
      <c r="J10" s="3">
        <v>2</v>
      </c>
      <c r="K10" s="6" t="s">
        <v>180</v>
      </c>
      <c r="L10" s="3">
        <v>0</v>
      </c>
      <c r="M10" s="3">
        <v>1</v>
      </c>
      <c r="N10" s="6" t="s">
        <v>179</v>
      </c>
      <c r="O10" s="3">
        <v>0</v>
      </c>
      <c r="P10" s="3">
        <v>0</v>
      </c>
      <c r="Q10" s="3">
        <v>0</v>
      </c>
      <c r="R10" s="6" t="s">
        <v>174</v>
      </c>
      <c r="S10" s="13">
        <v>1</v>
      </c>
    </row>
    <row r="11" spans="1:19" ht="15">
      <c r="A11" s="7" t="s">
        <v>146</v>
      </c>
      <c r="B11" s="3">
        <v>2014</v>
      </c>
      <c r="C11" s="3">
        <v>26</v>
      </c>
      <c r="D11" s="3">
        <v>88</v>
      </c>
      <c r="E11" s="3">
        <v>282</v>
      </c>
      <c r="F11" s="6" t="s">
        <v>181</v>
      </c>
      <c r="G11" s="3">
        <v>97</v>
      </c>
      <c r="H11" s="3">
        <v>705</v>
      </c>
      <c r="I11" s="6" t="s">
        <v>182</v>
      </c>
      <c r="J11" s="3">
        <v>7</v>
      </c>
      <c r="K11" s="6" t="s">
        <v>101</v>
      </c>
      <c r="L11" s="3">
        <v>0</v>
      </c>
      <c r="M11" s="3">
        <v>38</v>
      </c>
      <c r="N11" s="6" t="s">
        <v>183</v>
      </c>
      <c r="O11" s="3">
        <v>8</v>
      </c>
      <c r="P11" s="3">
        <v>37</v>
      </c>
      <c r="Q11" s="3">
        <v>45</v>
      </c>
      <c r="R11" s="6" t="s">
        <v>52</v>
      </c>
      <c r="S11" s="13">
        <v>308.5</v>
      </c>
    </row>
    <row r="12" spans="1:19" ht="15">
      <c r="A12" s="7" t="s">
        <v>147</v>
      </c>
      <c r="B12" s="3">
        <v>2014</v>
      </c>
      <c r="C12" s="3">
        <v>15</v>
      </c>
      <c r="D12" s="3">
        <v>30</v>
      </c>
      <c r="E12" s="3">
        <v>27</v>
      </c>
      <c r="F12" s="6" t="s">
        <v>53</v>
      </c>
      <c r="G12" s="3">
        <v>17</v>
      </c>
      <c r="H12" s="3">
        <v>63</v>
      </c>
      <c r="I12" s="6" t="s">
        <v>184</v>
      </c>
      <c r="J12" s="3">
        <v>0</v>
      </c>
      <c r="K12" s="6" t="s">
        <v>48</v>
      </c>
      <c r="L12" s="3">
        <v>11</v>
      </c>
      <c r="M12" s="3">
        <v>4</v>
      </c>
      <c r="N12" s="6" t="s">
        <v>185</v>
      </c>
      <c r="O12" s="3">
        <v>0</v>
      </c>
      <c r="P12" s="3">
        <v>20</v>
      </c>
      <c r="Q12" s="3">
        <v>20</v>
      </c>
      <c r="R12" s="6" t="s">
        <v>162</v>
      </c>
      <c r="S12" s="13">
        <v>48</v>
      </c>
    </row>
    <row r="13" spans="1:19" ht="15">
      <c r="A13" s="7" t="s">
        <v>148</v>
      </c>
      <c r="B13" s="3">
        <v>2014</v>
      </c>
      <c r="C13" s="3">
        <v>27</v>
      </c>
      <c r="D13" s="3">
        <v>95</v>
      </c>
      <c r="E13" s="3">
        <v>105</v>
      </c>
      <c r="F13" s="6" t="s">
        <v>133</v>
      </c>
      <c r="G13" s="3">
        <v>35</v>
      </c>
      <c r="H13" s="3">
        <v>228</v>
      </c>
      <c r="I13" s="6" t="s">
        <v>186</v>
      </c>
      <c r="J13" s="3">
        <v>8</v>
      </c>
      <c r="K13" s="6" t="s">
        <v>101</v>
      </c>
      <c r="L13" s="3">
        <v>11</v>
      </c>
      <c r="M13" s="3">
        <v>40</v>
      </c>
      <c r="N13" s="6" t="s">
        <v>172</v>
      </c>
      <c r="O13" s="3">
        <v>13</v>
      </c>
      <c r="P13" s="3">
        <v>75</v>
      </c>
      <c r="Q13" s="3">
        <v>88</v>
      </c>
      <c r="R13" s="6" t="s">
        <v>187</v>
      </c>
      <c r="S13" s="13">
        <v>166.5</v>
      </c>
    </row>
    <row r="14" spans="1:19" ht="15">
      <c r="A14" s="7" t="s">
        <v>149</v>
      </c>
      <c r="B14" s="3">
        <v>2014</v>
      </c>
      <c r="C14" s="3">
        <v>24</v>
      </c>
      <c r="D14" s="3">
        <v>80</v>
      </c>
      <c r="E14" s="3">
        <v>109</v>
      </c>
      <c r="F14" s="6" t="s">
        <v>188</v>
      </c>
      <c r="G14" s="3">
        <v>38</v>
      </c>
      <c r="H14" s="3">
        <v>234</v>
      </c>
      <c r="I14" s="6" t="s">
        <v>189</v>
      </c>
      <c r="J14" s="3">
        <v>4</v>
      </c>
      <c r="K14" s="6" t="s">
        <v>190</v>
      </c>
      <c r="L14" s="3">
        <v>10</v>
      </c>
      <c r="M14" s="3">
        <v>25</v>
      </c>
      <c r="N14" s="6" t="s">
        <v>117</v>
      </c>
      <c r="O14" s="3">
        <v>8</v>
      </c>
      <c r="P14" s="3">
        <v>84</v>
      </c>
      <c r="Q14" s="3">
        <v>92</v>
      </c>
      <c r="R14" s="6" t="s">
        <v>191</v>
      </c>
      <c r="S14" s="13">
        <v>169</v>
      </c>
    </row>
    <row r="15" spans="1:19" ht="15">
      <c r="A15" s="7" t="s">
        <v>150</v>
      </c>
      <c r="B15" s="3">
        <v>2014</v>
      </c>
      <c r="C15" s="3">
        <v>27</v>
      </c>
      <c r="D15" s="3">
        <v>95</v>
      </c>
      <c r="E15" s="3">
        <v>198</v>
      </c>
      <c r="F15" s="6" t="s">
        <v>192</v>
      </c>
      <c r="G15" s="3">
        <v>86</v>
      </c>
      <c r="H15" s="3">
        <v>572</v>
      </c>
      <c r="I15" s="6" t="s">
        <v>193</v>
      </c>
      <c r="J15" s="3">
        <v>18</v>
      </c>
      <c r="K15" s="6" t="s">
        <v>194</v>
      </c>
      <c r="L15" s="3">
        <v>10</v>
      </c>
      <c r="M15" s="3">
        <v>136</v>
      </c>
      <c r="N15" s="6" t="s">
        <v>91</v>
      </c>
      <c r="O15" s="3">
        <v>3</v>
      </c>
      <c r="P15" s="3">
        <v>48</v>
      </c>
      <c r="Q15" s="3">
        <v>51</v>
      </c>
      <c r="R15" s="6" t="s">
        <v>113</v>
      </c>
      <c r="S15" s="13">
        <v>235</v>
      </c>
    </row>
    <row r="16" spans="1:19" ht="15">
      <c r="A16" s="7" t="s">
        <v>151</v>
      </c>
      <c r="B16" s="3">
        <v>2014</v>
      </c>
      <c r="C16" s="3">
        <v>11</v>
      </c>
      <c r="D16" s="3">
        <v>25</v>
      </c>
      <c r="E16" s="3">
        <v>0</v>
      </c>
      <c r="F16" s="6" t="s">
        <v>48</v>
      </c>
      <c r="G16" s="3">
        <v>0</v>
      </c>
      <c r="H16" s="3">
        <v>0</v>
      </c>
      <c r="I16" s="6" t="s">
        <v>34</v>
      </c>
      <c r="J16" s="3">
        <v>2</v>
      </c>
      <c r="K16" s="6" t="s">
        <v>101</v>
      </c>
      <c r="L16" s="3">
        <v>0</v>
      </c>
      <c r="M16" s="3">
        <v>9</v>
      </c>
      <c r="N16" s="6" t="s">
        <v>92</v>
      </c>
      <c r="O16" s="3">
        <v>0</v>
      </c>
      <c r="P16" s="3">
        <v>0</v>
      </c>
      <c r="Q16" s="3">
        <v>0</v>
      </c>
      <c r="R16" s="6" t="s">
        <v>48</v>
      </c>
      <c r="S16" s="13">
        <v>0</v>
      </c>
    </row>
    <row r="17" spans="1:19" ht="15">
      <c r="A17" s="7" t="s">
        <v>152</v>
      </c>
      <c r="B17" s="3">
        <v>2014</v>
      </c>
      <c r="C17" s="3">
        <v>14</v>
      </c>
      <c r="D17" s="3">
        <v>30</v>
      </c>
      <c r="E17" s="3">
        <v>4</v>
      </c>
      <c r="F17" s="6" t="s">
        <v>185</v>
      </c>
      <c r="G17" s="3">
        <v>2</v>
      </c>
      <c r="H17" s="3">
        <v>10</v>
      </c>
      <c r="I17" s="6" t="s">
        <v>195</v>
      </c>
      <c r="J17" s="3">
        <v>0</v>
      </c>
      <c r="K17" s="6" t="s">
        <v>48</v>
      </c>
      <c r="L17" s="3">
        <v>0</v>
      </c>
      <c r="M17" s="3">
        <v>4</v>
      </c>
      <c r="N17" s="6" t="s">
        <v>185</v>
      </c>
      <c r="O17" s="3">
        <v>0</v>
      </c>
      <c r="P17" s="3">
        <v>2</v>
      </c>
      <c r="Q17" s="3">
        <v>2</v>
      </c>
      <c r="R17" s="6" t="s">
        <v>93</v>
      </c>
      <c r="S17" s="13">
        <v>5</v>
      </c>
    </row>
    <row r="18" spans="1:19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300E-E9A7-4FD7-BD67-74C5156EA001}">
  <dimension ref="A1:T205"/>
  <sheetViews>
    <sheetView workbookViewId="0" topLeftCell="A1">
      <selection activeCell="F198" sqref="F198"/>
    </sheetView>
  </sheetViews>
  <sheetFormatPr defaultColWidth="9.140625" defaultRowHeight="15"/>
  <cols>
    <col min="1" max="1" width="19.140625" style="0" customWidth="1"/>
    <col min="2" max="2" width="7.28125" style="0" customWidth="1"/>
    <col min="3" max="7" width="4.7109375" style="7" customWidth="1"/>
    <col min="8" max="8" width="5.28125" style="7" customWidth="1"/>
    <col min="9" max="9" width="5.57421875" style="7" customWidth="1"/>
    <col min="10" max="10" width="6.57421875" style="7" customWidth="1"/>
    <col min="11" max="16" width="4.7109375" style="7" customWidth="1"/>
    <col min="17" max="17" width="6.140625" style="7" customWidth="1"/>
    <col min="18" max="18" width="4.7109375" style="7" customWidth="1"/>
    <col min="19" max="19" width="7.7109375" style="7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1038</v>
      </c>
      <c r="B2" s="12">
        <v>2016</v>
      </c>
      <c r="C2" s="11">
        <v>24</v>
      </c>
      <c r="D2" s="11">
        <v>74</v>
      </c>
      <c r="E2" s="11">
        <v>183</v>
      </c>
      <c r="F2" s="10" t="s">
        <v>637</v>
      </c>
      <c r="G2" s="11">
        <v>79</v>
      </c>
      <c r="H2" s="11">
        <v>403</v>
      </c>
      <c r="I2" s="10" t="s">
        <v>1039</v>
      </c>
      <c r="J2" s="11">
        <v>58</v>
      </c>
      <c r="K2" s="10" t="s">
        <v>294</v>
      </c>
      <c r="L2" s="11">
        <v>8</v>
      </c>
      <c r="M2" s="11">
        <v>149</v>
      </c>
      <c r="N2" s="10" t="s">
        <v>289</v>
      </c>
      <c r="O2" s="11">
        <v>3</v>
      </c>
      <c r="P2" s="11">
        <v>33</v>
      </c>
      <c r="Q2" s="11">
        <v>36</v>
      </c>
      <c r="R2" s="10" t="s">
        <v>298</v>
      </c>
      <c r="S2" s="17">
        <v>210.5</v>
      </c>
    </row>
    <row r="3" spans="1:19" ht="15">
      <c r="A3" s="9"/>
      <c r="B3" s="12">
        <v>2017</v>
      </c>
      <c r="C3" s="11">
        <v>28</v>
      </c>
      <c r="D3" s="11">
        <v>74</v>
      </c>
      <c r="E3" s="11">
        <v>106</v>
      </c>
      <c r="F3" s="10" t="s">
        <v>91</v>
      </c>
      <c r="G3" s="11">
        <v>55</v>
      </c>
      <c r="H3" s="11">
        <v>257</v>
      </c>
      <c r="I3" s="10" t="s">
        <v>487</v>
      </c>
      <c r="J3" s="11">
        <v>14</v>
      </c>
      <c r="K3" s="10" t="s">
        <v>194</v>
      </c>
      <c r="L3" s="11">
        <v>2</v>
      </c>
      <c r="M3" s="11">
        <v>106</v>
      </c>
      <c r="N3" s="10" t="s">
        <v>91</v>
      </c>
      <c r="O3" s="11">
        <v>1</v>
      </c>
      <c r="P3" s="11">
        <v>25</v>
      </c>
      <c r="Q3" s="11">
        <v>26</v>
      </c>
      <c r="R3" s="10" t="s">
        <v>413</v>
      </c>
      <c r="S3" s="17">
        <v>121.5</v>
      </c>
    </row>
    <row r="4" spans="1:19" ht="15">
      <c r="A4" s="9"/>
      <c r="B4" s="12">
        <v>2018</v>
      </c>
      <c r="C4" s="11">
        <v>29</v>
      </c>
      <c r="D4" s="11">
        <v>106</v>
      </c>
      <c r="E4" s="11">
        <v>206</v>
      </c>
      <c r="F4" s="10" t="s">
        <v>644</v>
      </c>
      <c r="G4" s="11">
        <v>115</v>
      </c>
      <c r="H4" s="11">
        <v>563</v>
      </c>
      <c r="I4" s="10" t="s">
        <v>850</v>
      </c>
      <c r="J4" s="11">
        <v>19</v>
      </c>
      <c r="K4" s="10" t="s">
        <v>165</v>
      </c>
      <c r="L4" s="11">
        <v>15</v>
      </c>
      <c r="M4" s="11">
        <v>165</v>
      </c>
      <c r="N4" s="10" t="s">
        <v>444</v>
      </c>
      <c r="O4" s="11">
        <v>6</v>
      </c>
      <c r="P4" s="11">
        <v>55</v>
      </c>
      <c r="Q4" s="11">
        <v>61</v>
      </c>
      <c r="R4" s="10" t="s">
        <v>387</v>
      </c>
      <c r="S4" s="16">
        <v>245.5</v>
      </c>
    </row>
    <row r="5" spans="1:19" ht="15">
      <c r="A5" s="9"/>
      <c r="B5" s="12">
        <v>2019</v>
      </c>
      <c r="C5" s="11">
        <v>23</v>
      </c>
      <c r="D5" s="11">
        <v>81</v>
      </c>
      <c r="E5" s="11">
        <v>176</v>
      </c>
      <c r="F5" s="10" t="s">
        <v>705</v>
      </c>
      <c r="G5" s="11">
        <v>84</v>
      </c>
      <c r="H5" s="11">
        <v>480</v>
      </c>
      <c r="I5" s="10" t="s">
        <v>363</v>
      </c>
      <c r="J5" s="11">
        <v>267</v>
      </c>
      <c r="K5" s="10" t="s">
        <v>1099</v>
      </c>
      <c r="L5" s="11">
        <v>19</v>
      </c>
      <c r="M5" s="11">
        <v>151</v>
      </c>
      <c r="N5" s="10" t="s">
        <v>236</v>
      </c>
      <c r="O5" s="11">
        <v>10</v>
      </c>
      <c r="P5" s="11">
        <v>34</v>
      </c>
      <c r="Q5" s="11">
        <v>44</v>
      </c>
      <c r="R5" s="10" t="s">
        <v>113</v>
      </c>
      <c r="S5" s="16">
        <v>222</v>
      </c>
    </row>
    <row r="6" spans="1:19" ht="15">
      <c r="A6" s="9"/>
      <c r="B6" s="19" t="s">
        <v>1194</v>
      </c>
      <c r="C6" s="21">
        <f>SUM(C2:C5)</f>
        <v>104</v>
      </c>
      <c r="D6" s="21">
        <f>SUM(D2:D5)</f>
        <v>335</v>
      </c>
      <c r="E6" s="21">
        <f>SUM(E2:E5)</f>
        <v>671</v>
      </c>
      <c r="F6" s="21" t="s">
        <v>554</v>
      </c>
      <c r="G6" s="21">
        <f>SUM(G2:G5)</f>
        <v>333</v>
      </c>
      <c r="H6" s="21">
        <f>SUM(H2:H5)</f>
        <v>1703</v>
      </c>
      <c r="I6" s="21" t="s">
        <v>487</v>
      </c>
      <c r="J6" s="21">
        <f>SUM(J2:J5)</f>
        <v>358</v>
      </c>
      <c r="K6" s="21" t="s">
        <v>361</v>
      </c>
      <c r="L6" s="21">
        <f>SUM(L2:L5)</f>
        <v>44</v>
      </c>
      <c r="M6" s="21">
        <f>SUM(M2:M5)</f>
        <v>571</v>
      </c>
      <c r="N6" s="21" t="s">
        <v>622</v>
      </c>
      <c r="O6" s="21">
        <f>SUM(O2:O5)</f>
        <v>20</v>
      </c>
      <c r="P6" s="21">
        <f>SUM(P2:P5)</f>
        <v>147</v>
      </c>
      <c r="Q6" s="21">
        <f>SUM(Q2:Q5)</f>
        <v>167</v>
      </c>
      <c r="R6" s="21" t="s">
        <v>52</v>
      </c>
      <c r="S6" s="16">
        <v>577.5</v>
      </c>
    </row>
    <row r="7" spans="1:19" ht="15">
      <c r="A7" s="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7"/>
    </row>
    <row r="8" spans="1:19" ht="15">
      <c r="A8" t="s">
        <v>411</v>
      </c>
      <c r="B8" s="2">
        <v>2012</v>
      </c>
      <c r="C8" s="3">
        <v>25</v>
      </c>
      <c r="D8" s="3">
        <v>85</v>
      </c>
      <c r="E8" s="3">
        <v>72</v>
      </c>
      <c r="F8" s="6" t="s">
        <v>396</v>
      </c>
      <c r="G8" s="3">
        <v>26</v>
      </c>
      <c r="H8" s="3">
        <v>150</v>
      </c>
      <c r="I8" s="6" t="s">
        <v>186</v>
      </c>
      <c r="J8" s="3">
        <v>768</v>
      </c>
      <c r="K8" s="6" t="s">
        <v>412</v>
      </c>
      <c r="L8" s="3">
        <v>15</v>
      </c>
      <c r="M8" s="3">
        <v>98</v>
      </c>
      <c r="N8" s="6" t="s">
        <v>132</v>
      </c>
      <c r="O8" s="3">
        <v>3</v>
      </c>
      <c r="P8" s="3">
        <v>25</v>
      </c>
      <c r="Q8" s="3">
        <v>28</v>
      </c>
      <c r="R8" s="6" t="s">
        <v>413</v>
      </c>
      <c r="S8" s="18">
        <v>102.5</v>
      </c>
    </row>
    <row r="9" spans="2:19" ht="15">
      <c r="B9" s="2">
        <v>2013</v>
      </c>
      <c r="C9" s="3">
        <v>27</v>
      </c>
      <c r="D9" s="3">
        <v>96</v>
      </c>
      <c r="E9" s="3">
        <v>58</v>
      </c>
      <c r="F9" s="6" t="s">
        <v>54</v>
      </c>
      <c r="G9" s="3">
        <v>18</v>
      </c>
      <c r="H9" s="3">
        <v>118</v>
      </c>
      <c r="I9" s="6" t="s">
        <v>633</v>
      </c>
      <c r="J9" s="3">
        <v>949</v>
      </c>
      <c r="K9" s="6" t="s">
        <v>634</v>
      </c>
      <c r="L9" s="3">
        <v>11</v>
      </c>
      <c r="M9" s="3">
        <v>137</v>
      </c>
      <c r="N9" s="6" t="s">
        <v>91</v>
      </c>
      <c r="O9" s="3">
        <v>2</v>
      </c>
      <c r="P9" s="3">
        <v>55</v>
      </c>
      <c r="Q9" s="3">
        <v>57</v>
      </c>
      <c r="R9" s="6" t="s">
        <v>635</v>
      </c>
      <c r="S9" s="18">
        <v>98.5</v>
      </c>
    </row>
    <row r="10" spans="2:19" ht="15">
      <c r="B10" s="19" t="s">
        <v>1194</v>
      </c>
      <c r="C10" s="21">
        <f>SUM(C8:C9)</f>
        <v>52</v>
      </c>
      <c r="D10" s="21">
        <f>SUM(D8:D9)</f>
        <v>181</v>
      </c>
      <c r="E10" s="21">
        <f>SUM(E8:E9)</f>
        <v>130</v>
      </c>
      <c r="F10" s="21" t="s">
        <v>334</v>
      </c>
      <c r="G10" s="21">
        <f>SUM(G8:G9)</f>
        <v>44</v>
      </c>
      <c r="H10" s="21">
        <f>SUM(H8:H9)</f>
        <v>268</v>
      </c>
      <c r="I10" s="21" t="s">
        <v>519</v>
      </c>
      <c r="J10" s="21">
        <f>SUM(J8:J9)</f>
        <v>1717</v>
      </c>
      <c r="K10" s="21" t="s">
        <v>1223</v>
      </c>
      <c r="L10" s="21">
        <f>SUM(L8:L9)</f>
        <v>26</v>
      </c>
      <c r="M10" s="21">
        <f>SUM(M8:M9)</f>
        <v>235</v>
      </c>
      <c r="N10" s="21" t="s">
        <v>50</v>
      </c>
      <c r="O10" s="21">
        <f>SUM(O8:O9)</f>
        <v>5</v>
      </c>
      <c r="P10" s="21">
        <f>SUM(P8:P9)</f>
        <v>80</v>
      </c>
      <c r="Q10" s="21">
        <f>SUM(Q8:Q9)</f>
        <v>85</v>
      </c>
      <c r="R10" s="21" t="s">
        <v>320</v>
      </c>
      <c r="S10" s="23">
        <f>SUM(S8:S9)</f>
        <v>201</v>
      </c>
    </row>
    <row r="11" spans="2:19" ht="15"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</row>
    <row r="12" spans="1:19" ht="15">
      <c r="A12" t="s">
        <v>1470</v>
      </c>
      <c r="B12" s="12">
        <v>2019</v>
      </c>
      <c r="C12" s="11">
        <v>23</v>
      </c>
      <c r="D12" s="11">
        <v>69</v>
      </c>
      <c r="E12" s="11">
        <v>7</v>
      </c>
      <c r="F12" s="10" t="s">
        <v>49</v>
      </c>
      <c r="G12" s="11">
        <v>16</v>
      </c>
      <c r="H12" s="11">
        <v>48</v>
      </c>
      <c r="I12" s="10" t="s">
        <v>1057</v>
      </c>
      <c r="J12" s="11">
        <v>47</v>
      </c>
      <c r="K12" s="10" t="s">
        <v>160</v>
      </c>
      <c r="L12" s="11">
        <v>8</v>
      </c>
      <c r="M12" s="11">
        <v>77</v>
      </c>
      <c r="N12" s="10" t="s">
        <v>337</v>
      </c>
      <c r="O12" s="11">
        <v>0</v>
      </c>
      <c r="P12" s="11">
        <v>2</v>
      </c>
      <c r="Q12" s="11">
        <v>2</v>
      </c>
      <c r="R12" s="10" t="s">
        <v>103</v>
      </c>
      <c r="S12" s="16">
        <v>16</v>
      </c>
    </row>
    <row r="13" spans="2:19" ht="15">
      <c r="B13" s="12">
        <v>2020</v>
      </c>
      <c r="C13" s="11">
        <v>9</v>
      </c>
      <c r="D13" s="11">
        <v>29</v>
      </c>
      <c r="E13" s="11">
        <v>37</v>
      </c>
      <c r="F13" s="10" t="s">
        <v>943</v>
      </c>
      <c r="G13" s="11">
        <v>20</v>
      </c>
      <c r="H13" s="11">
        <v>102</v>
      </c>
      <c r="I13" s="10" t="s">
        <v>108</v>
      </c>
      <c r="J13" s="11">
        <v>96</v>
      </c>
      <c r="K13" s="10" t="s">
        <v>1092</v>
      </c>
      <c r="L13" s="11">
        <v>3</v>
      </c>
      <c r="M13" s="11">
        <v>29</v>
      </c>
      <c r="N13" s="10" t="s">
        <v>51</v>
      </c>
      <c r="O13" s="11">
        <v>1</v>
      </c>
      <c r="P13" s="11">
        <v>3</v>
      </c>
      <c r="Q13" s="11">
        <v>4</v>
      </c>
      <c r="R13" s="10" t="s">
        <v>123</v>
      </c>
      <c r="S13" s="16">
        <v>42.5</v>
      </c>
    </row>
    <row r="14" spans="2:19" ht="15">
      <c r="B14" s="19" t="s">
        <v>1194</v>
      </c>
      <c r="C14" s="20">
        <f>SUM(C12:C13)</f>
        <v>32</v>
      </c>
      <c r="D14" s="20">
        <f>SUM(D12:D13)</f>
        <v>98</v>
      </c>
      <c r="E14" s="20">
        <f>SUM(E12:E13)</f>
        <v>44</v>
      </c>
      <c r="F14" s="21" t="s">
        <v>178</v>
      </c>
      <c r="G14" s="20">
        <f>SUM(G12:G13)</f>
        <v>36</v>
      </c>
      <c r="H14" s="20">
        <f>SUM(H12:H13)</f>
        <v>150</v>
      </c>
      <c r="I14" s="21" t="s">
        <v>466</v>
      </c>
      <c r="J14" s="20">
        <f>SUM(J12:J13)</f>
        <v>143</v>
      </c>
      <c r="K14" s="21" t="s">
        <v>111</v>
      </c>
      <c r="L14" s="20">
        <f>SUM(L12:L13)</f>
        <v>11</v>
      </c>
      <c r="M14" s="20">
        <f>SUM(M12:M13)</f>
        <v>106</v>
      </c>
      <c r="N14" s="21" t="s">
        <v>346</v>
      </c>
      <c r="O14" s="20">
        <f>SUM(O12:O13)</f>
        <v>1</v>
      </c>
      <c r="P14" s="20">
        <f>SUM(P12:P13)</f>
        <v>5</v>
      </c>
      <c r="Q14" s="20">
        <f>SUM(Q12:Q13)</f>
        <v>6</v>
      </c>
      <c r="R14" s="21" t="s">
        <v>155</v>
      </c>
      <c r="S14" s="22">
        <f>SUM(S12:S13)</f>
        <v>58.5</v>
      </c>
    </row>
    <row r="15" spans="2:19" ht="15"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3"/>
    </row>
    <row r="16" spans="1:19" ht="15">
      <c r="A16" t="s">
        <v>1361</v>
      </c>
      <c r="B16" s="12">
        <v>2018</v>
      </c>
      <c r="C16" s="11">
        <v>7</v>
      </c>
      <c r="D16" s="11">
        <v>13</v>
      </c>
      <c r="E16" s="11">
        <v>0</v>
      </c>
      <c r="F16" s="10" t="s">
        <v>48</v>
      </c>
      <c r="G16" s="11">
        <v>0</v>
      </c>
      <c r="H16" s="11">
        <v>1</v>
      </c>
      <c r="I16" s="10" t="s">
        <v>34</v>
      </c>
      <c r="J16" s="11">
        <v>35</v>
      </c>
      <c r="K16" s="10" t="s">
        <v>1362</v>
      </c>
      <c r="L16" s="11">
        <v>1</v>
      </c>
      <c r="M16" s="11">
        <v>6</v>
      </c>
      <c r="N16" s="10" t="s">
        <v>119</v>
      </c>
      <c r="O16" s="11">
        <v>0</v>
      </c>
      <c r="P16" s="11">
        <v>1</v>
      </c>
      <c r="Q16" s="11">
        <v>1</v>
      </c>
      <c r="R16" s="10" t="s">
        <v>101</v>
      </c>
      <c r="S16" s="16">
        <v>1.5</v>
      </c>
    </row>
    <row r="17" spans="2:19" ht="15">
      <c r="B17" s="12">
        <v>2019</v>
      </c>
      <c r="C17" s="11">
        <v>17</v>
      </c>
      <c r="D17" s="11">
        <v>55</v>
      </c>
      <c r="E17" s="11">
        <v>9</v>
      </c>
      <c r="F17" s="10" t="s">
        <v>356</v>
      </c>
      <c r="G17" s="11">
        <v>14</v>
      </c>
      <c r="H17" s="11">
        <v>42</v>
      </c>
      <c r="I17" s="10" t="s">
        <v>1471</v>
      </c>
      <c r="J17" s="11">
        <v>274</v>
      </c>
      <c r="K17" s="10" t="s">
        <v>1472</v>
      </c>
      <c r="L17" s="11">
        <v>8</v>
      </c>
      <c r="M17" s="11">
        <v>52</v>
      </c>
      <c r="N17" s="10" t="s">
        <v>434</v>
      </c>
      <c r="O17" s="11">
        <v>1</v>
      </c>
      <c r="P17" s="11">
        <v>8</v>
      </c>
      <c r="Q17" s="11">
        <v>9</v>
      </c>
      <c r="R17" s="10" t="s">
        <v>356</v>
      </c>
      <c r="S17" s="16">
        <v>22</v>
      </c>
    </row>
    <row r="18" spans="2:19" ht="15">
      <c r="B18" s="12">
        <v>2020</v>
      </c>
      <c r="C18" s="11">
        <v>11</v>
      </c>
      <c r="D18" s="11">
        <v>31</v>
      </c>
      <c r="E18" s="11">
        <v>31</v>
      </c>
      <c r="F18" s="10" t="s">
        <v>51</v>
      </c>
      <c r="G18" s="11">
        <v>25</v>
      </c>
      <c r="H18" s="11">
        <v>87</v>
      </c>
      <c r="I18" s="10" t="s">
        <v>1592</v>
      </c>
      <c r="J18" s="11">
        <v>153</v>
      </c>
      <c r="K18" s="10" t="s">
        <v>1593</v>
      </c>
      <c r="L18" s="11">
        <v>9</v>
      </c>
      <c r="M18" s="11">
        <v>43</v>
      </c>
      <c r="N18" s="10" t="s">
        <v>254</v>
      </c>
      <c r="O18" s="11">
        <v>0</v>
      </c>
      <c r="P18" s="11">
        <v>3</v>
      </c>
      <c r="Q18" s="11">
        <v>3</v>
      </c>
      <c r="R18" s="10" t="s">
        <v>49</v>
      </c>
      <c r="S18" s="16">
        <v>41.5</v>
      </c>
    </row>
    <row r="19" spans="2:19" ht="15">
      <c r="B19" s="19" t="s">
        <v>1194</v>
      </c>
      <c r="C19" s="21">
        <f>SUM(C16:C18)</f>
        <v>35</v>
      </c>
      <c r="D19" s="21">
        <f>SUM(D16:D18)</f>
        <v>99</v>
      </c>
      <c r="E19" s="21">
        <f>SUM(E16:E18)</f>
        <v>40</v>
      </c>
      <c r="F19" s="21" t="s">
        <v>120</v>
      </c>
      <c r="G19" s="21">
        <f>SUM(G16:G18)</f>
        <v>39</v>
      </c>
      <c r="H19" s="21">
        <f>SUM(H16:H18)</f>
        <v>130</v>
      </c>
      <c r="I19" s="21" t="s">
        <v>1721</v>
      </c>
      <c r="J19" s="21">
        <f>SUM(J16:J18)</f>
        <v>462</v>
      </c>
      <c r="K19" s="21" t="s">
        <v>1722</v>
      </c>
      <c r="L19" s="21">
        <f>SUM(L16:L18)</f>
        <v>18</v>
      </c>
      <c r="M19" s="21">
        <f>SUM(M16:M18)</f>
        <v>101</v>
      </c>
      <c r="N19" s="21" t="s">
        <v>682</v>
      </c>
      <c r="O19" s="21">
        <f>SUM(O16:O18)</f>
        <v>1</v>
      </c>
      <c r="P19" s="21">
        <f>SUM(P16:P18)</f>
        <v>12</v>
      </c>
      <c r="Q19" s="21">
        <f>SUM(Q16:Q18)</f>
        <v>13</v>
      </c>
      <c r="R19" s="21" t="s">
        <v>185</v>
      </c>
      <c r="S19" s="23">
        <f>SUM(S16:S18)</f>
        <v>65</v>
      </c>
    </row>
    <row r="20" spans="2:19" ht="15"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3"/>
    </row>
    <row r="21" spans="1:19" ht="15">
      <c r="A21" t="s">
        <v>836</v>
      </c>
      <c r="B21" s="2">
        <v>2014</v>
      </c>
      <c r="C21" s="3">
        <v>12</v>
      </c>
      <c r="D21" s="3">
        <v>45</v>
      </c>
      <c r="E21" s="3">
        <v>148</v>
      </c>
      <c r="F21" s="6" t="s">
        <v>546</v>
      </c>
      <c r="G21" s="3">
        <v>84</v>
      </c>
      <c r="H21" s="3">
        <v>378</v>
      </c>
      <c r="I21" s="6" t="s">
        <v>837</v>
      </c>
      <c r="J21" s="3">
        <v>4</v>
      </c>
      <c r="K21" s="6" t="s">
        <v>205</v>
      </c>
      <c r="L21" s="3">
        <v>13</v>
      </c>
      <c r="M21" s="3">
        <v>83</v>
      </c>
      <c r="N21" s="6" t="s">
        <v>629</v>
      </c>
      <c r="O21" s="3">
        <v>0</v>
      </c>
      <c r="P21" s="3">
        <v>16</v>
      </c>
      <c r="Q21" s="3">
        <v>16</v>
      </c>
      <c r="R21" s="6" t="s">
        <v>92</v>
      </c>
      <c r="S21" s="18">
        <v>169</v>
      </c>
    </row>
    <row r="22" spans="2:19" ht="15">
      <c r="B22" s="2">
        <v>2015</v>
      </c>
      <c r="C22" s="3">
        <v>17</v>
      </c>
      <c r="D22" s="3">
        <v>58</v>
      </c>
      <c r="E22" s="3">
        <v>221</v>
      </c>
      <c r="F22" s="6" t="s">
        <v>753</v>
      </c>
      <c r="G22" s="3">
        <v>128</v>
      </c>
      <c r="H22" s="3">
        <v>583</v>
      </c>
      <c r="I22" s="6" t="s">
        <v>706</v>
      </c>
      <c r="J22" s="3">
        <v>77</v>
      </c>
      <c r="K22" s="6" t="s">
        <v>159</v>
      </c>
      <c r="L22" s="3">
        <v>21</v>
      </c>
      <c r="M22" s="3">
        <v>134</v>
      </c>
      <c r="N22" s="6" t="s">
        <v>272</v>
      </c>
      <c r="O22" s="3">
        <v>3</v>
      </c>
      <c r="P22" s="3">
        <v>21</v>
      </c>
      <c r="Q22" s="3">
        <v>24</v>
      </c>
      <c r="R22" s="6" t="s">
        <v>212</v>
      </c>
      <c r="S22" s="18">
        <v>255.5</v>
      </c>
    </row>
    <row r="23" spans="2:19" ht="15">
      <c r="B23" s="2">
        <v>2016</v>
      </c>
      <c r="C23" s="3">
        <v>20</v>
      </c>
      <c r="D23" s="3">
        <v>69</v>
      </c>
      <c r="E23" s="3">
        <v>237</v>
      </c>
      <c r="F23" s="6" t="s">
        <v>691</v>
      </c>
      <c r="G23" s="3">
        <v>135</v>
      </c>
      <c r="H23" s="3">
        <v>594</v>
      </c>
      <c r="I23" s="6" t="s">
        <v>977</v>
      </c>
      <c r="J23" s="3">
        <v>17</v>
      </c>
      <c r="K23" s="6" t="s">
        <v>114</v>
      </c>
      <c r="L23" s="3">
        <v>30</v>
      </c>
      <c r="M23" s="3">
        <v>113</v>
      </c>
      <c r="N23" s="6" t="s">
        <v>1040</v>
      </c>
      <c r="O23" s="3">
        <v>2</v>
      </c>
      <c r="P23" s="3">
        <v>35</v>
      </c>
      <c r="Q23" s="3">
        <v>37</v>
      </c>
      <c r="R23" s="6" t="s">
        <v>113</v>
      </c>
      <c r="S23" s="18">
        <v>286.5</v>
      </c>
    </row>
    <row r="24" spans="2:19" ht="15">
      <c r="B24" s="2">
        <v>2017</v>
      </c>
      <c r="C24" s="3">
        <v>27</v>
      </c>
      <c r="D24" s="3">
        <v>76</v>
      </c>
      <c r="E24" s="3">
        <v>170</v>
      </c>
      <c r="F24" s="6" t="s">
        <v>256</v>
      </c>
      <c r="G24" s="3">
        <v>118</v>
      </c>
      <c r="H24" s="3">
        <v>482</v>
      </c>
      <c r="I24" s="6" t="s">
        <v>344</v>
      </c>
      <c r="J24" s="3">
        <v>20</v>
      </c>
      <c r="K24" s="6" t="s">
        <v>136</v>
      </c>
      <c r="L24" s="3">
        <v>20</v>
      </c>
      <c r="M24" s="3">
        <v>116</v>
      </c>
      <c r="N24" s="6" t="s">
        <v>852</v>
      </c>
      <c r="O24" s="3">
        <v>4</v>
      </c>
      <c r="P24" s="3">
        <v>14</v>
      </c>
      <c r="Q24" s="3">
        <v>18</v>
      </c>
      <c r="R24" s="6" t="s">
        <v>315</v>
      </c>
      <c r="S24" s="18">
        <v>201</v>
      </c>
    </row>
    <row r="25" spans="2:19" ht="15">
      <c r="B25" s="19" t="s">
        <v>1194</v>
      </c>
      <c r="C25" s="21">
        <f>SUM(C21:C24)</f>
        <v>76</v>
      </c>
      <c r="D25" s="21">
        <f>SUM(D21:D24)</f>
        <v>248</v>
      </c>
      <c r="E25" s="21">
        <f>SUM(E21:E24)</f>
        <v>776</v>
      </c>
      <c r="F25" s="21" t="s">
        <v>612</v>
      </c>
      <c r="G25" s="21">
        <f>SUM(G21:G24)</f>
        <v>465</v>
      </c>
      <c r="H25" s="21">
        <f>SUM(H21:H24)</f>
        <v>2037</v>
      </c>
      <c r="I25" s="21" t="s">
        <v>1112</v>
      </c>
      <c r="J25" s="21">
        <f>SUM(J21:J24)</f>
        <v>118</v>
      </c>
      <c r="K25" s="21" t="s">
        <v>292</v>
      </c>
      <c r="L25" s="21">
        <f>SUM(L21:L24)</f>
        <v>84</v>
      </c>
      <c r="M25" s="21">
        <f>SUM(M21:M24)</f>
        <v>446</v>
      </c>
      <c r="N25" s="21" t="s">
        <v>438</v>
      </c>
      <c r="O25" s="21">
        <f>SUM(O21:O24)</f>
        <v>9</v>
      </c>
      <c r="P25" s="21">
        <f>SUM(P21:P24)</f>
        <v>86</v>
      </c>
      <c r="Q25" s="21">
        <f>SUM(Q21:Q24)</f>
        <v>95</v>
      </c>
      <c r="R25" s="21" t="s">
        <v>116</v>
      </c>
      <c r="S25" s="23">
        <f>SUM(S21:S24)</f>
        <v>912</v>
      </c>
    </row>
    <row r="26" spans="2:19" ht="15"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3"/>
    </row>
    <row r="27" spans="1:19" ht="15">
      <c r="A27" t="s">
        <v>985</v>
      </c>
      <c r="B27" s="2">
        <v>2015</v>
      </c>
      <c r="C27" s="3">
        <v>21</v>
      </c>
      <c r="D27" s="3">
        <v>73</v>
      </c>
      <c r="E27" s="3">
        <v>51</v>
      </c>
      <c r="F27" s="6" t="s">
        <v>410</v>
      </c>
      <c r="G27" s="3">
        <v>46</v>
      </c>
      <c r="H27" s="3">
        <v>162</v>
      </c>
      <c r="I27" s="6" t="s">
        <v>979</v>
      </c>
      <c r="J27" s="3">
        <v>11</v>
      </c>
      <c r="K27" s="6" t="s">
        <v>107</v>
      </c>
      <c r="L27" s="3">
        <v>4</v>
      </c>
      <c r="M27" s="3">
        <v>176</v>
      </c>
      <c r="N27" s="6" t="s">
        <v>536</v>
      </c>
      <c r="O27" s="3">
        <v>1</v>
      </c>
      <c r="P27" s="3">
        <v>4</v>
      </c>
      <c r="Q27" s="3">
        <v>5</v>
      </c>
      <c r="R27" s="6" t="s">
        <v>93</v>
      </c>
      <c r="S27" s="18">
        <v>58</v>
      </c>
    </row>
    <row r="28" spans="2:19" ht="15">
      <c r="B28" s="2">
        <v>2016</v>
      </c>
      <c r="C28" s="3">
        <v>22</v>
      </c>
      <c r="D28" s="3">
        <v>72</v>
      </c>
      <c r="E28" s="3">
        <v>2</v>
      </c>
      <c r="F28" s="6" t="s">
        <v>103</v>
      </c>
      <c r="G28" s="3">
        <v>1</v>
      </c>
      <c r="H28" s="3">
        <v>13</v>
      </c>
      <c r="I28" s="6" t="s">
        <v>586</v>
      </c>
      <c r="J28" s="3">
        <v>15</v>
      </c>
      <c r="K28" s="6" t="s">
        <v>304</v>
      </c>
      <c r="L28" s="3">
        <v>1</v>
      </c>
      <c r="M28" s="3">
        <v>137</v>
      </c>
      <c r="N28" s="6" t="s">
        <v>403</v>
      </c>
      <c r="O28" s="3">
        <v>0</v>
      </c>
      <c r="P28" s="3">
        <v>0</v>
      </c>
      <c r="Q28" s="3">
        <v>0</v>
      </c>
      <c r="R28" s="6" t="s">
        <v>48</v>
      </c>
      <c r="S28" s="18">
        <v>3</v>
      </c>
    </row>
    <row r="29" spans="2:19" ht="15">
      <c r="B29" s="2">
        <v>2017</v>
      </c>
      <c r="C29" s="3">
        <v>25</v>
      </c>
      <c r="D29" s="3">
        <v>88</v>
      </c>
      <c r="E29" s="3">
        <v>19</v>
      </c>
      <c r="F29" s="6" t="s">
        <v>180</v>
      </c>
      <c r="G29" s="3">
        <v>8</v>
      </c>
      <c r="H29" s="3">
        <v>51</v>
      </c>
      <c r="I29" s="6" t="s">
        <v>1102</v>
      </c>
      <c r="J29" s="3">
        <v>21</v>
      </c>
      <c r="K29" s="6" t="s">
        <v>315</v>
      </c>
      <c r="L29" s="3">
        <v>1</v>
      </c>
      <c r="M29" s="3">
        <v>225</v>
      </c>
      <c r="N29" s="6" t="s">
        <v>316</v>
      </c>
      <c r="O29" s="3">
        <v>0</v>
      </c>
      <c r="P29" s="3">
        <v>3</v>
      </c>
      <c r="Q29" s="3">
        <v>3</v>
      </c>
      <c r="R29" s="6" t="s">
        <v>103</v>
      </c>
      <c r="S29" s="18">
        <v>21.5</v>
      </c>
    </row>
    <row r="30" spans="2:19" ht="15">
      <c r="B30" s="2">
        <v>2018</v>
      </c>
      <c r="C30" s="3">
        <v>33</v>
      </c>
      <c r="D30" s="3">
        <v>115</v>
      </c>
      <c r="E30" s="3">
        <v>7</v>
      </c>
      <c r="F30" s="6" t="s">
        <v>155</v>
      </c>
      <c r="G30" s="3">
        <v>2</v>
      </c>
      <c r="H30" s="3">
        <v>19</v>
      </c>
      <c r="I30" s="6" t="s">
        <v>440</v>
      </c>
      <c r="J30" s="3">
        <v>38</v>
      </c>
      <c r="K30" s="6" t="s">
        <v>105</v>
      </c>
      <c r="L30" s="3">
        <v>0</v>
      </c>
      <c r="M30" s="3">
        <v>336</v>
      </c>
      <c r="N30" s="6" t="s">
        <v>1363</v>
      </c>
      <c r="O30" s="3">
        <v>0</v>
      </c>
      <c r="P30" s="3">
        <v>0</v>
      </c>
      <c r="Q30" s="3">
        <v>0</v>
      </c>
      <c r="R30" s="6" t="s">
        <v>48</v>
      </c>
      <c r="S30" s="15">
        <v>7</v>
      </c>
    </row>
    <row r="31" spans="2:19" ht="15">
      <c r="B31" s="19" t="s">
        <v>1194</v>
      </c>
      <c r="C31" s="21">
        <f>SUM(C27:C30)</f>
        <v>101</v>
      </c>
      <c r="D31" s="21">
        <f>SUM(D27:D30)</f>
        <v>348</v>
      </c>
      <c r="E31" s="21">
        <f>SUM(E27:E30)</f>
        <v>79</v>
      </c>
      <c r="F31" s="21" t="s">
        <v>109</v>
      </c>
      <c r="G31" s="21">
        <f>SUM(G27:G30)</f>
        <v>57</v>
      </c>
      <c r="H31" s="21">
        <f>SUM(H27:H30)</f>
        <v>245</v>
      </c>
      <c r="I31" s="21" t="s">
        <v>134</v>
      </c>
      <c r="J31" s="21">
        <f>SUM(J27:J30)</f>
        <v>85</v>
      </c>
      <c r="K31" s="21" t="s">
        <v>315</v>
      </c>
      <c r="L31" s="21">
        <f>SUM(L27:L30)</f>
        <v>6</v>
      </c>
      <c r="M31" s="21">
        <f>SUM(M27:M30)</f>
        <v>874</v>
      </c>
      <c r="N31" s="21" t="s">
        <v>418</v>
      </c>
      <c r="O31" s="21">
        <f>SUM(O27:O30)</f>
        <v>1</v>
      </c>
      <c r="P31" s="21">
        <f>SUM(P27:P30)</f>
        <v>7</v>
      </c>
      <c r="Q31" s="21">
        <f>SUM(Q27:Q30)</f>
        <v>8</v>
      </c>
      <c r="R31" s="21" t="s">
        <v>217</v>
      </c>
      <c r="S31" s="22">
        <v>89.5</v>
      </c>
    </row>
    <row r="32" spans="2:19" ht="15"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3"/>
    </row>
    <row r="33" spans="1:19" ht="15">
      <c r="A33" t="s">
        <v>986</v>
      </c>
      <c r="B33" s="2">
        <v>2015</v>
      </c>
      <c r="C33" s="3">
        <v>23</v>
      </c>
      <c r="D33" s="3">
        <v>77</v>
      </c>
      <c r="E33" s="3">
        <v>191</v>
      </c>
      <c r="F33" s="6" t="s">
        <v>95</v>
      </c>
      <c r="G33" s="3">
        <v>114</v>
      </c>
      <c r="H33" s="3">
        <v>498</v>
      </c>
      <c r="I33" s="6" t="s">
        <v>468</v>
      </c>
      <c r="J33" s="3">
        <v>9</v>
      </c>
      <c r="K33" s="6" t="s">
        <v>97</v>
      </c>
      <c r="L33" s="3">
        <v>11</v>
      </c>
      <c r="M33" s="3">
        <v>132</v>
      </c>
      <c r="N33" s="6" t="s">
        <v>220</v>
      </c>
      <c r="O33" s="3">
        <v>1</v>
      </c>
      <c r="P33" s="3">
        <v>14</v>
      </c>
      <c r="Q33" s="3">
        <v>15</v>
      </c>
      <c r="R33" s="6" t="s">
        <v>194</v>
      </c>
      <c r="S33" s="18">
        <v>210</v>
      </c>
    </row>
    <row r="34" spans="2:19" ht="15">
      <c r="B34" s="2">
        <v>2016</v>
      </c>
      <c r="C34" s="3">
        <v>18</v>
      </c>
      <c r="D34" s="3">
        <v>48</v>
      </c>
      <c r="E34" s="3">
        <v>99</v>
      </c>
      <c r="F34" s="6" t="s">
        <v>876</v>
      </c>
      <c r="G34" s="3">
        <v>49</v>
      </c>
      <c r="H34" s="3">
        <v>225</v>
      </c>
      <c r="I34" s="6" t="s">
        <v>1012</v>
      </c>
      <c r="J34" s="3">
        <v>1</v>
      </c>
      <c r="K34" s="6" t="s">
        <v>217</v>
      </c>
      <c r="L34" s="3">
        <v>2</v>
      </c>
      <c r="M34" s="3">
        <v>16</v>
      </c>
      <c r="N34" s="6" t="s">
        <v>105</v>
      </c>
      <c r="O34" s="3">
        <v>0</v>
      </c>
      <c r="P34" s="3">
        <v>13</v>
      </c>
      <c r="Q34" s="3">
        <v>13</v>
      </c>
      <c r="R34" s="6" t="s">
        <v>206</v>
      </c>
      <c r="S34" s="18">
        <v>107.5</v>
      </c>
    </row>
    <row r="35" spans="2:19" ht="15">
      <c r="B35" s="2">
        <v>2017</v>
      </c>
      <c r="C35" s="3">
        <v>32</v>
      </c>
      <c r="D35" s="3">
        <v>111</v>
      </c>
      <c r="E35" s="3">
        <v>292</v>
      </c>
      <c r="F35" s="6" t="s">
        <v>674</v>
      </c>
      <c r="G35" s="3">
        <v>157</v>
      </c>
      <c r="H35" s="3">
        <v>734</v>
      </c>
      <c r="I35" s="6" t="s">
        <v>928</v>
      </c>
      <c r="J35" s="3">
        <v>19</v>
      </c>
      <c r="K35" s="6" t="s">
        <v>135</v>
      </c>
      <c r="L35" s="3">
        <v>19</v>
      </c>
      <c r="M35" s="3">
        <v>193</v>
      </c>
      <c r="N35" s="6" t="s">
        <v>626</v>
      </c>
      <c r="O35" s="3">
        <v>5</v>
      </c>
      <c r="P35" s="3">
        <v>34</v>
      </c>
      <c r="Q35" s="3">
        <v>39</v>
      </c>
      <c r="R35" s="6" t="s">
        <v>413</v>
      </c>
      <c r="S35" s="18">
        <v>333</v>
      </c>
    </row>
    <row r="36" spans="2:19" ht="15">
      <c r="B36" s="2">
        <v>2018</v>
      </c>
      <c r="C36" s="3">
        <v>34</v>
      </c>
      <c r="D36" s="3">
        <v>122</v>
      </c>
      <c r="E36" s="3">
        <v>349</v>
      </c>
      <c r="F36" s="6" t="s">
        <v>503</v>
      </c>
      <c r="G36" s="3">
        <v>191</v>
      </c>
      <c r="H36" s="3">
        <v>915</v>
      </c>
      <c r="I36" s="6" t="s">
        <v>1064</v>
      </c>
      <c r="J36" s="3">
        <v>17</v>
      </c>
      <c r="K36" s="6" t="s">
        <v>123</v>
      </c>
      <c r="L36" s="3">
        <v>34</v>
      </c>
      <c r="M36" s="3">
        <v>215</v>
      </c>
      <c r="N36" s="6" t="s">
        <v>126</v>
      </c>
      <c r="O36" s="3">
        <v>9</v>
      </c>
      <c r="P36" s="3">
        <v>48</v>
      </c>
      <c r="Q36" s="3">
        <v>57</v>
      </c>
      <c r="R36" s="6" t="s">
        <v>320</v>
      </c>
      <c r="S36" s="15">
        <v>416</v>
      </c>
    </row>
    <row r="37" spans="2:19" ht="15">
      <c r="B37" s="19" t="s">
        <v>1194</v>
      </c>
      <c r="C37" s="21">
        <f>SUM(C33:C36)</f>
        <v>107</v>
      </c>
      <c r="D37" s="21">
        <f>SUM(D33:D36)</f>
        <v>358</v>
      </c>
      <c r="E37" s="21">
        <f>SUM(E33:E36)</f>
        <v>931</v>
      </c>
      <c r="F37" s="21" t="s">
        <v>637</v>
      </c>
      <c r="G37" s="21">
        <f>SUM(G33:G36)</f>
        <v>511</v>
      </c>
      <c r="H37" s="21">
        <f>SUM(H33:H36)</f>
        <v>2372</v>
      </c>
      <c r="I37" s="21" t="s">
        <v>1225</v>
      </c>
      <c r="J37" s="21">
        <f>SUM(J33:J36)</f>
        <v>46</v>
      </c>
      <c r="K37" s="21" t="s">
        <v>97</v>
      </c>
      <c r="L37" s="21">
        <f>SUM(L33:L36)</f>
        <v>66</v>
      </c>
      <c r="M37" s="21">
        <f>SUM(M33:M36)</f>
        <v>556</v>
      </c>
      <c r="N37" s="21" t="s">
        <v>589</v>
      </c>
      <c r="O37" s="21">
        <f>SUM(O33:O36)</f>
        <v>15</v>
      </c>
      <c r="P37" s="21">
        <f>SUM(P33:P36)</f>
        <v>109</v>
      </c>
      <c r="Q37" s="21">
        <f>SUM(Q33:Q36)</f>
        <v>124</v>
      </c>
      <c r="R37" s="21" t="s">
        <v>218</v>
      </c>
      <c r="S37" s="22">
        <v>1066.5</v>
      </c>
    </row>
    <row r="38" spans="2:19" ht="15">
      <c r="B38" s="1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5">
      <c r="A39" t="s">
        <v>1570</v>
      </c>
      <c r="B39" s="12">
        <v>2020</v>
      </c>
      <c r="C39" s="10" t="s">
        <v>1571</v>
      </c>
      <c r="D39" s="7" t="s">
        <v>1572</v>
      </c>
      <c r="E39" s="10" t="s">
        <v>1274</v>
      </c>
      <c r="F39" s="10" t="s">
        <v>48</v>
      </c>
      <c r="G39" s="10" t="s">
        <v>1573</v>
      </c>
      <c r="H39" s="10" t="s">
        <v>1573</v>
      </c>
      <c r="I39" s="10" t="s">
        <v>462</v>
      </c>
      <c r="J39" s="10" t="s">
        <v>1574</v>
      </c>
      <c r="K39" s="10" t="s">
        <v>136</v>
      </c>
      <c r="L39" s="10" t="s">
        <v>1274</v>
      </c>
      <c r="M39" s="10" t="s">
        <v>1575</v>
      </c>
      <c r="N39" s="10" t="s">
        <v>530</v>
      </c>
      <c r="O39" s="10" t="s">
        <v>1274</v>
      </c>
      <c r="P39" s="10" t="s">
        <v>1274</v>
      </c>
      <c r="Q39" s="10" t="s">
        <v>1274</v>
      </c>
      <c r="R39" s="10" t="s">
        <v>48</v>
      </c>
      <c r="S39" s="16">
        <v>0</v>
      </c>
    </row>
    <row r="40" spans="2:19" ht="15">
      <c r="B40" s="19" t="s">
        <v>1194</v>
      </c>
      <c r="C40" s="21" t="s">
        <v>1571</v>
      </c>
      <c r="D40" s="25" t="s">
        <v>1572</v>
      </c>
      <c r="E40" s="21" t="s">
        <v>1274</v>
      </c>
      <c r="F40" s="21" t="s">
        <v>48</v>
      </c>
      <c r="G40" s="21" t="s">
        <v>1573</v>
      </c>
      <c r="H40" s="21" t="s">
        <v>1573</v>
      </c>
      <c r="I40" s="21" t="s">
        <v>462</v>
      </c>
      <c r="J40" s="21" t="s">
        <v>1574</v>
      </c>
      <c r="K40" s="21" t="s">
        <v>136</v>
      </c>
      <c r="L40" s="21" t="s">
        <v>1274</v>
      </c>
      <c r="M40" s="21" t="s">
        <v>1575</v>
      </c>
      <c r="N40" s="21" t="s">
        <v>530</v>
      </c>
      <c r="O40" s="21" t="s">
        <v>1274</v>
      </c>
      <c r="P40" s="21" t="s">
        <v>1274</v>
      </c>
      <c r="Q40" s="21" t="s">
        <v>1274</v>
      </c>
      <c r="R40" s="21" t="s">
        <v>48</v>
      </c>
      <c r="S40" s="22">
        <v>0</v>
      </c>
    </row>
    <row r="41" spans="2:19" ht="15">
      <c r="B41" s="19"/>
      <c r="C41" s="21"/>
      <c r="D41" s="2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1:19" ht="15">
      <c r="A42" t="s">
        <v>1576</v>
      </c>
      <c r="B42" s="12">
        <v>2020</v>
      </c>
      <c r="C42" s="10" t="s">
        <v>1577</v>
      </c>
      <c r="D42" s="27" t="s">
        <v>1578</v>
      </c>
      <c r="E42" s="10" t="s">
        <v>1579</v>
      </c>
      <c r="F42" s="10" t="s">
        <v>626</v>
      </c>
      <c r="G42" s="10" t="s">
        <v>1580</v>
      </c>
      <c r="H42" s="10" t="s">
        <v>1581</v>
      </c>
      <c r="I42" s="10" t="s">
        <v>1582</v>
      </c>
      <c r="J42" s="10" t="s">
        <v>1583</v>
      </c>
      <c r="K42" s="10" t="s">
        <v>179</v>
      </c>
      <c r="L42" s="10" t="s">
        <v>1584</v>
      </c>
      <c r="M42" s="10" t="s">
        <v>1585</v>
      </c>
      <c r="N42" s="10" t="s">
        <v>896</v>
      </c>
      <c r="O42" s="10" t="s">
        <v>1274</v>
      </c>
      <c r="P42" s="10" t="s">
        <v>1266</v>
      </c>
      <c r="Q42" s="10" t="s">
        <v>1266</v>
      </c>
      <c r="R42" s="10" t="s">
        <v>136</v>
      </c>
      <c r="S42" s="16">
        <v>73.5</v>
      </c>
    </row>
    <row r="43" spans="2:19" ht="15">
      <c r="B43" s="19" t="s">
        <v>1194</v>
      </c>
      <c r="C43" s="21" t="s">
        <v>1577</v>
      </c>
      <c r="D43" s="25" t="s">
        <v>1578</v>
      </c>
      <c r="E43" s="21" t="s">
        <v>1579</v>
      </c>
      <c r="F43" s="21" t="s">
        <v>626</v>
      </c>
      <c r="G43" s="21" t="s">
        <v>1580</v>
      </c>
      <c r="H43" s="21" t="s">
        <v>1581</v>
      </c>
      <c r="I43" s="21" t="s">
        <v>1582</v>
      </c>
      <c r="J43" s="21" t="s">
        <v>1583</v>
      </c>
      <c r="K43" s="21" t="s">
        <v>179</v>
      </c>
      <c r="L43" s="21" t="s">
        <v>1584</v>
      </c>
      <c r="M43" s="21" t="s">
        <v>1585</v>
      </c>
      <c r="N43" s="21" t="s">
        <v>896</v>
      </c>
      <c r="O43" s="21" t="s">
        <v>1274</v>
      </c>
      <c r="P43" s="21" t="s">
        <v>1266</v>
      </c>
      <c r="Q43" s="21" t="s">
        <v>1266</v>
      </c>
      <c r="R43" s="21" t="s">
        <v>136</v>
      </c>
      <c r="S43" s="22">
        <v>73.5</v>
      </c>
    </row>
    <row r="44" spans="2:19" ht="15">
      <c r="B44" s="19"/>
      <c r="C44" s="21"/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</row>
    <row r="45" spans="1:19" ht="15">
      <c r="A45" t="s">
        <v>1588</v>
      </c>
      <c r="B45" s="19">
        <v>2020</v>
      </c>
      <c r="C45" s="10" t="s">
        <v>1573</v>
      </c>
      <c r="D45" s="27" t="s">
        <v>1571</v>
      </c>
      <c r="E45" s="10" t="s">
        <v>1274</v>
      </c>
      <c r="F45" s="10" t="s">
        <v>48</v>
      </c>
      <c r="G45" s="10" t="s">
        <v>1274</v>
      </c>
      <c r="H45" s="10" t="s">
        <v>1274</v>
      </c>
      <c r="I45" s="10" t="s">
        <v>1589</v>
      </c>
      <c r="J45" s="10" t="s">
        <v>115</v>
      </c>
      <c r="K45" s="10" t="s">
        <v>123</v>
      </c>
      <c r="L45" s="10" t="s">
        <v>1274</v>
      </c>
      <c r="M45" s="10" t="s">
        <v>1572</v>
      </c>
      <c r="N45" s="10" t="s">
        <v>1035</v>
      </c>
      <c r="O45" s="10" t="s">
        <v>1274</v>
      </c>
      <c r="P45" s="10" t="s">
        <v>1274</v>
      </c>
      <c r="Q45" s="10" t="s">
        <v>1274</v>
      </c>
      <c r="R45" s="10" t="s">
        <v>48</v>
      </c>
      <c r="S45" s="16">
        <v>0</v>
      </c>
    </row>
    <row r="46" spans="2:19" ht="15">
      <c r="B46" s="19" t="s">
        <v>1194</v>
      </c>
      <c r="C46" s="21" t="s">
        <v>1573</v>
      </c>
      <c r="D46" s="25" t="s">
        <v>1571</v>
      </c>
      <c r="E46" s="21" t="s">
        <v>1274</v>
      </c>
      <c r="F46" s="21" t="s">
        <v>48</v>
      </c>
      <c r="G46" s="21" t="s">
        <v>1274</v>
      </c>
      <c r="H46" s="21" t="s">
        <v>1274</v>
      </c>
      <c r="I46" s="21" t="s">
        <v>1589</v>
      </c>
      <c r="J46" s="21" t="s">
        <v>115</v>
      </c>
      <c r="K46" s="21" t="s">
        <v>123</v>
      </c>
      <c r="L46" s="21" t="s">
        <v>1274</v>
      </c>
      <c r="M46" s="21" t="s">
        <v>1572</v>
      </c>
      <c r="N46" s="21" t="s">
        <v>1035</v>
      </c>
      <c r="O46" s="21" t="s">
        <v>1274</v>
      </c>
      <c r="P46" s="21" t="s">
        <v>1274</v>
      </c>
      <c r="Q46" s="21" t="s">
        <v>1274</v>
      </c>
      <c r="R46" s="21" t="s">
        <v>48</v>
      </c>
      <c r="S46" s="22">
        <v>0</v>
      </c>
    </row>
    <row r="47" spans="2:19" ht="15">
      <c r="B47" s="1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/>
    </row>
    <row r="48" spans="1:19" ht="15">
      <c r="A48" t="s">
        <v>630</v>
      </c>
      <c r="B48" s="2">
        <v>2013</v>
      </c>
      <c r="C48" s="3">
        <v>5</v>
      </c>
      <c r="D48" s="3">
        <v>11</v>
      </c>
      <c r="E48" s="3">
        <v>6</v>
      </c>
      <c r="F48" s="6" t="s">
        <v>226</v>
      </c>
      <c r="G48" s="3">
        <v>3</v>
      </c>
      <c r="H48" s="3">
        <v>15</v>
      </c>
      <c r="I48" s="6" t="s">
        <v>195</v>
      </c>
      <c r="J48" s="3">
        <v>0</v>
      </c>
      <c r="K48" s="6" t="s">
        <v>48</v>
      </c>
      <c r="L48" s="3">
        <v>5</v>
      </c>
      <c r="M48" s="3">
        <v>3</v>
      </c>
      <c r="N48" s="6" t="s">
        <v>206</v>
      </c>
      <c r="O48" s="3">
        <v>2</v>
      </c>
      <c r="P48" s="3">
        <v>3</v>
      </c>
      <c r="Q48" s="3">
        <v>5</v>
      </c>
      <c r="R48" s="6" t="s">
        <v>178</v>
      </c>
      <c r="S48" s="18">
        <v>14.5</v>
      </c>
    </row>
    <row r="49" spans="2:19" ht="15">
      <c r="B49" s="2">
        <v>2014</v>
      </c>
      <c r="C49" s="3">
        <v>24</v>
      </c>
      <c r="D49" s="3">
        <v>75</v>
      </c>
      <c r="E49" s="3">
        <v>77</v>
      </c>
      <c r="F49" s="6" t="s">
        <v>653</v>
      </c>
      <c r="G49" s="3">
        <v>30</v>
      </c>
      <c r="H49" s="3">
        <v>175</v>
      </c>
      <c r="I49" s="6" t="s">
        <v>127</v>
      </c>
      <c r="J49" s="3">
        <v>1</v>
      </c>
      <c r="K49" s="6" t="s">
        <v>78</v>
      </c>
      <c r="L49" s="3">
        <v>3</v>
      </c>
      <c r="M49" s="3">
        <v>12</v>
      </c>
      <c r="N49" s="6" t="s">
        <v>356</v>
      </c>
      <c r="O49" s="3">
        <v>13</v>
      </c>
      <c r="P49" s="3">
        <v>52</v>
      </c>
      <c r="Q49" s="3">
        <v>65</v>
      </c>
      <c r="R49" s="6" t="s">
        <v>396</v>
      </c>
      <c r="S49" s="18">
        <v>119</v>
      </c>
    </row>
    <row r="50" spans="2:19" ht="15">
      <c r="B50" s="2">
        <v>2015</v>
      </c>
      <c r="C50" s="3">
        <v>3</v>
      </c>
      <c r="D50" s="3">
        <v>6</v>
      </c>
      <c r="E50" s="3">
        <v>8</v>
      </c>
      <c r="F50" s="6" t="s">
        <v>159</v>
      </c>
      <c r="G50" s="3">
        <v>3</v>
      </c>
      <c r="H50" s="3">
        <v>15</v>
      </c>
      <c r="I50" s="6" t="s">
        <v>45</v>
      </c>
      <c r="J50" s="3">
        <v>0</v>
      </c>
      <c r="K50" s="6" t="s">
        <v>48</v>
      </c>
      <c r="L50" s="3">
        <v>0</v>
      </c>
      <c r="M50" s="3">
        <v>5</v>
      </c>
      <c r="N50" s="6" t="s">
        <v>238</v>
      </c>
      <c r="O50" s="3">
        <v>1</v>
      </c>
      <c r="P50" s="3">
        <v>2</v>
      </c>
      <c r="Q50" s="3">
        <v>3</v>
      </c>
      <c r="R50" s="6" t="s">
        <v>52</v>
      </c>
      <c r="S50" s="18">
        <v>10</v>
      </c>
    </row>
    <row r="51" spans="2:19" ht="15">
      <c r="B51" s="19" t="s">
        <v>1194</v>
      </c>
      <c r="C51" s="21">
        <f>SUM(C48:C50)</f>
        <v>32</v>
      </c>
      <c r="D51" s="21">
        <f>SUM(D48:D50)</f>
        <v>92</v>
      </c>
      <c r="E51" s="21">
        <f>SUM(E48:E50)</f>
        <v>91</v>
      </c>
      <c r="F51" s="21" t="s">
        <v>82</v>
      </c>
      <c r="G51" s="21">
        <f>SUM(G48:G50)</f>
        <v>36</v>
      </c>
      <c r="H51" s="21">
        <f>SUM(H48:H50)</f>
        <v>205</v>
      </c>
      <c r="I51" s="21" t="s">
        <v>390</v>
      </c>
      <c r="J51" s="21">
        <f>SUM(J48:J50)</f>
        <v>1</v>
      </c>
      <c r="K51" s="21" t="s">
        <v>78</v>
      </c>
      <c r="L51" s="21">
        <f>SUM(L48:L50)</f>
        <v>8</v>
      </c>
      <c r="M51" s="21">
        <f>SUM(M48:M50)</f>
        <v>20</v>
      </c>
      <c r="N51" s="21" t="s">
        <v>180</v>
      </c>
      <c r="O51" s="21">
        <f>SUM(O48:O50)</f>
        <v>16</v>
      </c>
      <c r="P51" s="21">
        <f>SUM(P48:P50)</f>
        <v>57</v>
      </c>
      <c r="Q51" s="21">
        <f>SUM(Q48:Q50)</f>
        <v>73</v>
      </c>
      <c r="R51" s="21" t="s">
        <v>238</v>
      </c>
      <c r="S51" s="23">
        <f>SUM(S48:S50)</f>
        <v>143.5</v>
      </c>
    </row>
    <row r="52" spans="2:19" ht="15">
      <c r="B52" s="1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3"/>
    </row>
    <row r="53" spans="1:19" ht="15">
      <c r="A53" t="s">
        <v>838</v>
      </c>
      <c r="B53" s="2">
        <v>2014</v>
      </c>
      <c r="C53" s="3">
        <v>25</v>
      </c>
      <c r="D53" s="3">
        <v>94</v>
      </c>
      <c r="E53" s="3">
        <v>43</v>
      </c>
      <c r="F53" s="6" t="s">
        <v>119</v>
      </c>
      <c r="G53" s="3">
        <v>16</v>
      </c>
      <c r="H53" s="3">
        <v>91</v>
      </c>
      <c r="I53" s="6" t="s">
        <v>89</v>
      </c>
      <c r="J53" s="3">
        <v>852</v>
      </c>
      <c r="K53" s="6" t="s">
        <v>336</v>
      </c>
      <c r="L53" s="3">
        <v>29</v>
      </c>
      <c r="M53" s="3">
        <v>121</v>
      </c>
      <c r="N53" s="6" t="s">
        <v>373</v>
      </c>
      <c r="O53" s="3">
        <v>2</v>
      </c>
      <c r="P53" s="3">
        <v>52</v>
      </c>
      <c r="Q53" s="3">
        <v>54</v>
      </c>
      <c r="R53" s="6" t="s">
        <v>233</v>
      </c>
      <c r="S53" s="18">
        <v>100</v>
      </c>
    </row>
    <row r="54" spans="2:19" ht="15">
      <c r="B54" s="19" t="s">
        <v>1194</v>
      </c>
      <c r="C54" s="20">
        <v>25</v>
      </c>
      <c r="D54" s="20">
        <v>94</v>
      </c>
      <c r="E54" s="20">
        <v>43</v>
      </c>
      <c r="F54" s="21" t="s">
        <v>119</v>
      </c>
      <c r="G54" s="20">
        <v>16</v>
      </c>
      <c r="H54" s="20">
        <v>91</v>
      </c>
      <c r="I54" s="21" t="s">
        <v>89</v>
      </c>
      <c r="J54" s="20">
        <v>852</v>
      </c>
      <c r="K54" s="21" t="s">
        <v>336</v>
      </c>
      <c r="L54" s="20">
        <v>29</v>
      </c>
      <c r="M54" s="20">
        <v>121</v>
      </c>
      <c r="N54" s="21" t="s">
        <v>373</v>
      </c>
      <c r="O54" s="20">
        <v>2</v>
      </c>
      <c r="P54" s="20">
        <v>52</v>
      </c>
      <c r="Q54" s="20">
        <v>54</v>
      </c>
      <c r="R54" s="21" t="s">
        <v>233</v>
      </c>
      <c r="S54" s="23">
        <v>100</v>
      </c>
    </row>
    <row r="55" spans="2:19" ht="15">
      <c r="B55" s="19"/>
      <c r="C55" s="20"/>
      <c r="D55" s="20"/>
      <c r="E55" s="20"/>
      <c r="F55" s="21"/>
      <c r="G55" s="20"/>
      <c r="H55" s="20"/>
      <c r="I55" s="21"/>
      <c r="J55" s="20"/>
      <c r="K55" s="21"/>
      <c r="L55" s="20"/>
      <c r="M55" s="20"/>
      <c r="N55" s="21"/>
      <c r="O55" s="20"/>
      <c r="P55" s="20"/>
      <c r="Q55" s="20"/>
      <c r="R55" s="21"/>
      <c r="S55" s="23"/>
    </row>
    <row r="56" spans="1:19" ht="15">
      <c r="A56" t="s">
        <v>987</v>
      </c>
      <c r="B56" s="2">
        <v>2015</v>
      </c>
      <c r="C56" s="3">
        <v>10</v>
      </c>
      <c r="D56" s="3">
        <v>14</v>
      </c>
      <c r="E56" s="3">
        <v>14</v>
      </c>
      <c r="F56" s="6" t="s">
        <v>51</v>
      </c>
      <c r="G56" s="3">
        <v>9</v>
      </c>
      <c r="H56" s="3">
        <v>33</v>
      </c>
      <c r="I56" s="6" t="s">
        <v>287</v>
      </c>
      <c r="J56" s="3">
        <v>0</v>
      </c>
      <c r="K56" s="6" t="s">
        <v>48</v>
      </c>
      <c r="L56" s="3">
        <v>3</v>
      </c>
      <c r="M56" s="3">
        <v>8</v>
      </c>
      <c r="N56" s="6" t="s">
        <v>233</v>
      </c>
      <c r="O56" s="3">
        <v>2</v>
      </c>
      <c r="P56" s="3">
        <v>5</v>
      </c>
      <c r="Q56" s="3">
        <v>7</v>
      </c>
      <c r="R56" s="6" t="s">
        <v>52</v>
      </c>
      <c r="S56" s="18">
        <v>21.5</v>
      </c>
    </row>
    <row r="57" spans="2:19" ht="15">
      <c r="B57" s="2">
        <v>2016</v>
      </c>
      <c r="C57" s="3">
        <v>5</v>
      </c>
      <c r="D57" s="3">
        <v>9</v>
      </c>
      <c r="E57" s="3">
        <v>8</v>
      </c>
      <c r="F57" s="6" t="s">
        <v>129</v>
      </c>
      <c r="G57" s="3">
        <v>2</v>
      </c>
      <c r="H57" s="3">
        <v>14</v>
      </c>
      <c r="I57" s="6" t="s">
        <v>1041</v>
      </c>
      <c r="J57" s="3">
        <v>0</v>
      </c>
      <c r="K57" s="6" t="s">
        <v>48</v>
      </c>
      <c r="L57" s="3">
        <v>1</v>
      </c>
      <c r="M57" s="3">
        <v>2</v>
      </c>
      <c r="N57" s="6" t="s">
        <v>180</v>
      </c>
      <c r="O57" s="3">
        <v>2</v>
      </c>
      <c r="P57" s="3">
        <v>5</v>
      </c>
      <c r="Q57" s="3">
        <v>7</v>
      </c>
      <c r="R57" s="6" t="s">
        <v>294</v>
      </c>
      <c r="S57" s="18">
        <v>13.5</v>
      </c>
    </row>
    <row r="58" spans="2:19" ht="15">
      <c r="B58" s="19" t="s">
        <v>1194</v>
      </c>
      <c r="C58" s="21">
        <f>SUM(C56:C57)</f>
        <v>15</v>
      </c>
      <c r="D58" s="21">
        <f>SUM(D56:D57)</f>
        <v>23</v>
      </c>
      <c r="E58" s="21">
        <f>SUM(E56:E57)</f>
        <v>22</v>
      </c>
      <c r="F58" s="21" t="s">
        <v>321</v>
      </c>
      <c r="G58" s="21">
        <f>SUM(G56:G57)</f>
        <v>11</v>
      </c>
      <c r="H58" s="21">
        <f>SUM(H56:H57)</f>
        <v>47</v>
      </c>
      <c r="I58" s="21" t="s">
        <v>1208</v>
      </c>
      <c r="J58" s="21">
        <f>SUM(J56:J57)</f>
        <v>0</v>
      </c>
      <c r="K58" s="21" t="s">
        <v>48</v>
      </c>
      <c r="L58" s="21">
        <f>SUM(L56:L57)</f>
        <v>4</v>
      </c>
      <c r="M58" s="21">
        <f>SUM(M56:M57)</f>
        <v>10</v>
      </c>
      <c r="N58" s="21" t="s">
        <v>183</v>
      </c>
      <c r="O58" s="21">
        <f>SUM(O56:O57)</f>
        <v>4</v>
      </c>
      <c r="P58" s="21">
        <f>SUM(P56:P57)</f>
        <v>10</v>
      </c>
      <c r="Q58" s="21">
        <f>SUM(Q56:Q57)</f>
        <v>14</v>
      </c>
      <c r="R58" s="21" t="s">
        <v>156</v>
      </c>
      <c r="S58" s="23">
        <f>SUM(S56:S57)</f>
        <v>35</v>
      </c>
    </row>
    <row r="59" spans="2:19" ht="15"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/>
    </row>
    <row r="60" spans="1:20" ht="15">
      <c r="A60" t="s">
        <v>1473</v>
      </c>
      <c r="B60" s="12">
        <v>2019</v>
      </c>
      <c r="C60" s="3">
        <v>23</v>
      </c>
      <c r="D60" s="3">
        <v>81</v>
      </c>
      <c r="E60" s="3">
        <v>90</v>
      </c>
      <c r="F60" s="6" t="s">
        <v>133</v>
      </c>
      <c r="G60" s="3">
        <v>45</v>
      </c>
      <c r="H60" s="3">
        <v>247</v>
      </c>
      <c r="I60" s="6" t="s">
        <v>40</v>
      </c>
      <c r="J60" s="3">
        <v>4</v>
      </c>
      <c r="K60" s="6" t="s">
        <v>190</v>
      </c>
      <c r="L60" s="3">
        <v>5</v>
      </c>
      <c r="M60" s="3">
        <v>14</v>
      </c>
      <c r="N60" s="6" t="s">
        <v>135</v>
      </c>
      <c r="O60" s="3">
        <v>11</v>
      </c>
      <c r="P60" s="3">
        <v>47</v>
      </c>
      <c r="Q60" s="3">
        <v>58</v>
      </c>
      <c r="R60" s="6" t="s">
        <v>334</v>
      </c>
      <c r="S60" s="18" t="s">
        <v>1474</v>
      </c>
      <c r="T60" t="s">
        <v>1162</v>
      </c>
    </row>
    <row r="61" spans="2:20" ht="15">
      <c r="B61" s="12">
        <v>2020</v>
      </c>
      <c r="C61" s="3">
        <v>11</v>
      </c>
      <c r="D61" s="3">
        <v>35</v>
      </c>
      <c r="E61" s="3">
        <v>49</v>
      </c>
      <c r="F61" s="6" t="s">
        <v>1084</v>
      </c>
      <c r="G61" s="3">
        <v>18</v>
      </c>
      <c r="H61" s="3">
        <v>117</v>
      </c>
      <c r="I61" s="6" t="s">
        <v>1247</v>
      </c>
      <c r="J61" s="3">
        <v>2</v>
      </c>
      <c r="K61" s="6" t="s">
        <v>155</v>
      </c>
      <c r="L61" s="3">
        <v>2</v>
      </c>
      <c r="M61" s="3">
        <v>15</v>
      </c>
      <c r="N61" s="6" t="s">
        <v>183</v>
      </c>
      <c r="O61" s="3">
        <v>3</v>
      </c>
      <c r="P61" s="3">
        <v>16</v>
      </c>
      <c r="Q61" s="3">
        <v>19</v>
      </c>
      <c r="R61" s="6" t="s">
        <v>113</v>
      </c>
      <c r="S61" s="18" t="s">
        <v>1590</v>
      </c>
      <c r="T61" t="s">
        <v>1162</v>
      </c>
    </row>
    <row r="62" spans="2:19" ht="15">
      <c r="B62" s="19" t="s">
        <v>1194</v>
      </c>
      <c r="C62" s="20">
        <v>34</v>
      </c>
      <c r="D62" s="20">
        <v>116</v>
      </c>
      <c r="E62" s="20">
        <v>139</v>
      </c>
      <c r="F62" s="21" t="s">
        <v>312</v>
      </c>
      <c r="G62" s="20">
        <v>63</v>
      </c>
      <c r="H62" s="20">
        <v>364</v>
      </c>
      <c r="I62" s="21" t="s">
        <v>773</v>
      </c>
      <c r="J62" s="20">
        <v>6</v>
      </c>
      <c r="K62" s="21" t="s">
        <v>190</v>
      </c>
      <c r="L62" s="20">
        <v>7</v>
      </c>
      <c r="M62" s="20">
        <v>29</v>
      </c>
      <c r="N62" s="21" t="s">
        <v>114</v>
      </c>
      <c r="O62" s="20">
        <v>14</v>
      </c>
      <c r="P62" s="20">
        <v>63</v>
      </c>
      <c r="Q62" s="20">
        <v>77</v>
      </c>
      <c r="R62" s="21" t="s">
        <v>162</v>
      </c>
      <c r="S62" s="23" t="s">
        <v>1591</v>
      </c>
    </row>
    <row r="63" spans="2:20" ht="15">
      <c r="B63" s="19"/>
      <c r="C63" s="21" t="s">
        <v>1162</v>
      </c>
      <c r="D63" s="21" t="s">
        <v>1162</v>
      </c>
      <c r="E63" s="21" t="s">
        <v>1162</v>
      </c>
      <c r="F63" s="21"/>
      <c r="G63" s="21" t="s">
        <v>1162</v>
      </c>
      <c r="H63" s="21" t="s">
        <v>1162</v>
      </c>
      <c r="I63" s="21" t="s">
        <v>1162</v>
      </c>
      <c r="J63" s="21" t="s">
        <v>1162</v>
      </c>
      <c r="K63" s="21" t="s">
        <v>1162</v>
      </c>
      <c r="L63" s="21" t="s">
        <v>1162</v>
      </c>
      <c r="M63" s="21" t="s">
        <v>1162</v>
      </c>
      <c r="N63" s="21" t="s">
        <v>1162</v>
      </c>
      <c r="O63" s="21" t="s">
        <v>1162</v>
      </c>
      <c r="P63" s="21" t="s">
        <v>1162</v>
      </c>
      <c r="Q63" s="21" t="s">
        <v>1162</v>
      </c>
      <c r="R63" s="21"/>
      <c r="S63" s="23"/>
      <c r="T63" s="7" t="s">
        <v>1162</v>
      </c>
    </row>
    <row r="64" spans="1:19" ht="15">
      <c r="A64" t="s">
        <v>1103</v>
      </c>
      <c r="B64" s="2">
        <v>2017</v>
      </c>
      <c r="C64" s="3">
        <v>32</v>
      </c>
      <c r="D64" s="3">
        <v>115</v>
      </c>
      <c r="E64" s="3">
        <v>316</v>
      </c>
      <c r="F64" s="6" t="s">
        <v>913</v>
      </c>
      <c r="G64" s="3">
        <v>129</v>
      </c>
      <c r="H64" s="3">
        <v>680</v>
      </c>
      <c r="I64" s="6" t="s">
        <v>892</v>
      </c>
      <c r="J64" s="3">
        <v>7</v>
      </c>
      <c r="K64" s="6" t="s">
        <v>155</v>
      </c>
      <c r="L64" s="3">
        <v>10</v>
      </c>
      <c r="M64" s="3">
        <v>207</v>
      </c>
      <c r="N64" s="6" t="s">
        <v>438</v>
      </c>
      <c r="O64" s="3">
        <v>18</v>
      </c>
      <c r="P64" s="3">
        <v>63</v>
      </c>
      <c r="Q64" s="3">
        <v>81</v>
      </c>
      <c r="R64" s="6" t="s">
        <v>410</v>
      </c>
      <c r="S64" s="18">
        <v>375.5</v>
      </c>
    </row>
    <row r="65" spans="2:19" ht="15">
      <c r="B65" s="19" t="s">
        <v>1194</v>
      </c>
      <c r="C65" s="20">
        <v>32</v>
      </c>
      <c r="D65" s="20">
        <v>115</v>
      </c>
      <c r="E65" s="20">
        <v>316</v>
      </c>
      <c r="F65" s="21" t="s">
        <v>913</v>
      </c>
      <c r="G65" s="20">
        <v>129</v>
      </c>
      <c r="H65" s="20">
        <v>680</v>
      </c>
      <c r="I65" s="21" t="s">
        <v>892</v>
      </c>
      <c r="J65" s="20">
        <v>7</v>
      </c>
      <c r="K65" s="21" t="s">
        <v>155</v>
      </c>
      <c r="L65" s="20">
        <v>10</v>
      </c>
      <c r="M65" s="20">
        <v>207</v>
      </c>
      <c r="N65" s="21" t="s">
        <v>438</v>
      </c>
      <c r="O65" s="20">
        <v>18</v>
      </c>
      <c r="P65" s="20">
        <v>63</v>
      </c>
      <c r="Q65" s="20">
        <v>81</v>
      </c>
      <c r="R65" s="21" t="s">
        <v>410</v>
      </c>
      <c r="S65" s="23">
        <v>375.5</v>
      </c>
    </row>
    <row r="66" spans="2:19" ht="15">
      <c r="B66" s="19"/>
      <c r="C66" s="20"/>
      <c r="D66" s="20"/>
      <c r="E66" s="20"/>
      <c r="F66" s="21"/>
      <c r="G66" s="20"/>
      <c r="H66" s="20"/>
      <c r="I66" s="21"/>
      <c r="J66" s="20"/>
      <c r="K66" s="21"/>
      <c r="L66" s="20"/>
      <c r="M66" s="20"/>
      <c r="N66" s="21"/>
      <c r="O66" s="20"/>
      <c r="P66" s="20"/>
      <c r="Q66" s="20"/>
      <c r="R66" s="21"/>
      <c r="S66" s="23"/>
    </row>
    <row r="67" spans="1:19" ht="15">
      <c r="A67" t="s">
        <v>988</v>
      </c>
      <c r="B67" s="2">
        <v>2015</v>
      </c>
      <c r="C67" s="3">
        <v>24</v>
      </c>
      <c r="D67" s="3">
        <v>78</v>
      </c>
      <c r="E67" s="3">
        <v>0</v>
      </c>
      <c r="F67" s="6" t="s">
        <v>48</v>
      </c>
      <c r="G67" s="3">
        <v>1</v>
      </c>
      <c r="H67" s="3">
        <v>6</v>
      </c>
      <c r="I67" s="6" t="s">
        <v>734</v>
      </c>
      <c r="J67" s="3">
        <v>19</v>
      </c>
      <c r="K67" s="6" t="s">
        <v>315</v>
      </c>
      <c r="L67" s="3">
        <v>4</v>
      </c>
      <c r="M67" s="3">
        <v>112</v>
      </c>
      <c r="N67" s="6" t="s">
        <v>589</v>
      </c>
      <c r="O67" s="3">
        <v>0</v>
      </c>
      <c r="P67" s="3">
        <v>0</v>
      </c>
      <c r="Q67" s="3">
        <v>0</v>
      </c>
      <c r="R67" s="6" t="s">
        <v>48</v>
      </c>
      <c r="S67" s="18">
        <v>4</v>
      </c>
    </row>
    <row r="68" spans="2:19" ht="15">
      <c r="B68" s="2">
        <v>2016</v>
      </c>
      <c r="C68" s="3">
        <v>24</v>
      </c>
      <c r="D68" s="3">
        <v>74</v>
      </c>
      <c r="E68" s="3">
        <v>0</v>
      </c>
      <c r="F68" s="6" t="s">
        <v>48</v>
      </c>
      <c r="G68" s="3">
        <v>0</v>
      </c>
      <c r="H68" s="3">
        <v>2</v>
      </c>
      <c r="I68" s="6" t="s">
        <v>34</v>
      </c>
      <c r="J68" s="3">
        <v>5</v>
      </c>
      <c r="K68" s="6" t="s">
        <v>93</v>
      </c>
      <c r="L68" s="3">
        <v>9</v>
      </c>
      <c r="M68" s="3">
        <v>62</v>
      </c>
      <c r="N68" s="6" t="s">
        <v>339</v>
      </c>
      <c r="O68" s="3">
        <v>0</v>
      </c>
      <c r="P68" s="3">
        <v>0</v>
      </c>
      <c r="Q68" s="3">
        <v>0</v>
      </c>
      <c r="R68" s="6" t="s">
        <v>48</v>
      </c>
      <c r="S68" s="18">
        <v>9</v>
      </c>
    </row>
    <row r="69" spans="2:19" ht="15">
      <c r="B69" s="2">
        <v>2017</v>
      </c>
      <c r="C69" s="3">
        <v>18</v>
      </c>
      <c r="D69" s="3">
        <v>54</v>
      </c>
      <c r="E69" s="3">
        <v>1</v>
      </c>
      <c r="F69" s="6" t="s">
        <v>217</v>
      </c>
      <c r="G69" s="3">
        <v>0</v>
      </c>
      <c r="H69" s="3">
        <v>2</v>
      </c>
      <c r="I69" s="6" t="s">
        <v>235</v>
      </c>
      <c r="J69" s="3">
        <v>8</v>
      </c>
      <c r="K69" s="6" t="s">
        <v>107</v>
      </c>
      <c r="L69" s="3">
        <v>0</v>
      </c>
      <c r="M69" s="3">
        <v>116</v>
      </c>
      <c r="N69" s="6" t="s">
        <v>423</v>
      </c>
      <c r="O69" s="3">
        <v>0</v>
      </c>
      <c r="P69" s="3">
        <v>0</v>
      </c>
      <c r="Q69" s="3">
        <v>0</v>
      </c>
      <c r="R69" s="6" t="s">
        <v>48</v>
      </c>
      <c r="S69" s="18">
        <v>1</v>
      </c>
    </row>
    <row r="70" spans="2:19" ht="15">
      <c r="B70" s="2">
        <v>2018</v>
      </c>
      <c r="C70" s="3">
        <v>13</v>
      </c>
      <c r="D70" s="3">
        <v>31</v>
      </c>
      <c r="E70" s="3">
        <v>0</v>
      </c>
      <c r="F70" s="6" t="s">
        <v>48</v>
      </c>
      <c r="G70" s="3">
        <v>2</v>
      </c>
      <c r="H70" s="3">
        <v>4</v>
      </c>
      <c r="I70" s="6" t="s">
        <v>260</v>
      </c>
      <c r="J70" s="3">
        <v>5</v>
      </c>
      <c r="K70" s="6" t="s">
        <v>356</v>
      </c>
      <c r="L70" s="3">
        <v>0</v>
      </c>
      <c r="M70" s="3">
        <v>42</v>
      </c>
      <c r="N70" s="6" t="s">
        <v>1052</v>
      </c>
      <c r="O70" s="3">
        <v>0</v>
      </c>
      <c r="P70" s="3">
        <v>0</v>
      </c>
      <c r="Q70" s="3">
        <v>0</v>
      </c>
      <c r="R70" s="6" t="s">
        <v>48</v>
      </c>
      <c r="S70" s="18" t="s">
        <v>1274</v>
      </c>
    </row>
    <row r="71" spans="2:19" ht="15">
      <c r="B71" s="19" t="s">
        <v>1194</v>
      </c>
      <c r="C71" s="21">
        <f>SUM(C67:C70)</f>
        <v>79</v>
      </c>
      <c r="D71" s="21">
        <f>SUM(D67:D70)</f>
        <v>237</v>
      </c>
      <c r="E71" s="21">
        <f>SUM(E67:E70)</f>
        <v>1</v>
      </c>
      <c r="F71" s="21" t="s">
        <v>48</v>
      </c>
      <c r="G71" s="21">
        <f>SUM(G67:G70)</f>
        <v>3</v>
      </c>
      <c r="H71" s="21">
        <f>SUM(H67:H70)</f>
        <v>14</v>
      </c>
      <c r="I71" s="21" t="s">
        <v>1278</v>
      </c>
      <c r="J71" s="21">
        <f>SUM(J67:J70)</f>
        <v>37</v>
      </c>
      <c r="K71" s="21" t="s">
        <v>356</v>
      </c>
      <c r="L71" s="21">
        <f>SUM(L67:L70)</f>
        <v>13</v>
      </c>
      <c r="M71" s="21">
        <f>SUM(M67:M70)</f>
        <v>332</v>
      </c>
      <c r="N71" s="21" t="s">
        <v>1084</v>
      </c>
      <c r="O71" s="21">
        <f>SUM(O67:O70)</f>
        <v>0</v>
      </c>
      <c r="P71" s="21">
        <f>SUM(P67:P70)</f>
        <v>0</v>
      </c>
      <c r="Q71" s="21">
        <f>SUM(Q67:Q70)</f>
        <v>0</v>
      </c>
      <c r="R71" s="21" t="s">
        <v>48</v>
      </c>
      <c r="S71" s="23">
        <f>SUM(S67:S69)</f>
        <v>14</v>
      </c>
    </row>
    <row r="72" spans="2:19" ht="15"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3"/>
    </row>
    <row r="73" spans="1:19" ht="15">
      <c r="A73" t="s">
        <v>414</v>
      </c>
      <c r="B73" s="2">
        <v>2012</v>
      </c>
      <c r="C73" s="3">
        <v>25</v>
      </c>
      <c r="D73" s="3">
        <v>82</v>
      </c>
      <c r="E73" s="3">
        <v>153</v>
      </c>
      <c r="F73" s="6" t="s">
        <v>415</v>
      </c>
      <c r="G73" s="3">
        <v>88</v>
      </c>
      <c r="H73" s="3">
        <v>460</v>
      </c>
      <c r="I73" s="6" t="s">
        <v>416</v>
      </c>
      <c r="J73" s="3">
        <v>9</v>
      </c>
      <c r="K73" s="6" t="s">
        <v>179</v>
      </c>
      <c r="L73" s="3">
        <v>6</v>
      </c>
      <c r="M73" s="3">
        <v>114</v>
      </c>
      <c r="N73" s="6" t="s">
        <v>254</v>
      </c>
      <c r="O73" s="3">
        <v>2</v>
      </c>
      <c r="P73" s="3">
        <v>27</v>
      </c>
      <c r="Q73" s="3">
        <v>29</v>
      </c>
      <c r="R73" s="6" t="s">
        <v>413</v>
      </c>
      <c r="S73" s="18">
        <v>174.5</v>
      </c>
    </row>
    <row r="74" spans="2:19" ht="15">
      <c r="B74" s="19" t="s">
        <v>1194</v>
      </c>
      <c r="C74" s="20">
        <v>25</v>
      </c>
      <c r="D74" s="20">
        <v>82</v>
      </c>
      <c r="E74" s="20">
        <v>153</v>
      </c>
      <c r="F74" s="21" t="s">
        <v>415</v>
      </c>
      <c r="G74" s="20">
        <v>88</v>
      </c>
      <c r="H74" s="20">
        <v>460</v>
      </c>
      <c r="I74" s="21" t="s">
        <v>416</v>
      </c>
      <c r="J74" s="20">
        <v>9</v>
      </c>
      <c r="K74" s="21" t="s">
        <v>179</v>
      </c>
      <c r="L74" s="20">
        <v>6</v>
      </c>
      <c r="M74" s="20">
        <v>114</v>
      </c>
      <c r="N74" s="21" t="s">
        <v>254</v>
      </c>
      <c r="O74" s="20">
        <v>2</v>
      </c>
      <c r="P74" s="20">
        <v>27</v>
      </c>
      <c r="Q74" s="20">
        <v>29</v>
      </c>
      <c r="R74" s="21" t="s">
        <v>413</v>
      </c>
      <c r="S74" s="23">
        <v>174.5</v>
      </c>
    </row>
    <row r="75" spans="2:19" ht="15">
      <c r="B75" s="19"/>
      <c r="C75" s="20"/>
      <c r="D75" s="20"/>
      <c r="E75" s="20"/>
      <c r="F75" s="21"/>
      <c r="G75" s="20"/>
      <c r="H75" s="20"/>
      <c r="I75" s="21"/>
      <c r="J75" s="20"/>
      <c r="K75" s="21"/>
      <c r="L75" s="20"/>
      <c r="M75" s="20"/>
      <c r="N75" s="21"/>
      <c r="O75" s="20"/>
      <c r="P75" s="20"/>
      <c r="Q75" s="20"/>
      <c r="R75" s="21"/>
      <c r="S75" s="23"/>
    </row>
    <row r="76" spans="1:19" ht="15">
      <c r="A76" t="s">
        <v>417</v>
      </c>
      <c r="B76" s="2">
        <v>2012</v>
      </c>
      <c r="C76" s="3">
        <v>15</v>
      </c>
      <c r="D76" s="3">
        <v>43</v>
      </c>
      <c r="E76" s="3">
        <v>108</v>
      </c>
      <c r="F76" s="6" t="s">
        <v>418</v>
      </c>
      <c r="G76" s="3">
        <v>62</v>
      </c>
      <c r="H76" s="3">
        <v>249</v>
      </c>
      <c r="I76" s="6" t="s">
        <v>350</v>
      </c>
      <c r="J76" s="3">
        <v>4</v>
      </c>
      <c r="K76" s="6" t="s">
        <v>205</v>
      </c>
      <c r="L76" s="3">
        <v>9</v>
      </c>
      <c r="M76" s="3">
        <v>36</v>
      </c>
      <c r="N76" s="6" t="s">
        <v>339</v>
      </c>
      <c r="O76" s="3">
        <v>1</v>
      </c>
      <c r="P76" s="3">
        <v>7</v>
      </c>
      <c r="Q76" s="3">
        <v>8</v>
      </c>
      <c r="R76" s="6" t="s">
        <v>304</v>
      </c>
      <c r="S76" s="18">
        <v>121.5</v>
      </c>
    </row>
    <row r="77" spans="2:19" ht="15">
      <c r="B77" s="19" t="s">
        <v>1194</v>
      </c>
      <c r="C77" s="20">
        <v>15</v>
      </c>
      <c r="D77" s="20">
        <v>43</v>
      </c>
      <c r="E77" s="20">
        <v>108</v>
      </c>
      <c r="F77" s="21" t="s">
        <v>418</v>
      </c>
      <c r="G77" s="20">
        <v>62</v>
      </c>
      <c r="H77" s="20">
        <v>249</v>
      </c>
      <c r="I77" s="21" t="s">
        <v>350</v>
      </c>
      <c r="J77" s="20">
        <v>4</v>
      </c>
      <c r="K77" s="21" t="s">
        <v>205</v>
      </c>
      <c r="L77" s="20">
        <v>9</v>
      </c>
      <c r="M77" s="20">
        <v>36</v>
      </c>
      <c r="N77" s="21" t="s">
        <v>339</v>
      </c>
      <c r="O77" s="20">
        <v>1</v>
      </c>
      <c r="P77" s="20">
        <v>7</v>
      </c>
      <c r="Q77" s="20">
        <v>8</v>
      </c>
      <c r="R77" s="21" t="s">
        <v>304</v>
      </c>
      <c r="S77" s="23">
        <v>121.5</v>
      </c>
    </row>
    <row r="78" spans="2:19" ht="15">
      <c r="B78" s="19"/>
      <c r="C78" s="20"/>
      <c r="D78" s="20"/>
      <c r="E78" s="20"/>
      <c r="F78" s="21"/>
      <c r="G78" s="20"/>
      <c r="H78" s="20"/>
      <c r="I78" s="21"/>
      <c r="J78" s="20"/>
      <c r="K78" s="21"/>
      <c r="L78" s="20"/>
      <c r="M78" s="20"/>
      <c r="N78" s="21"/>
      <c r="O78" s="20"/>
      <c r="P78" s="20"/>
      <c r="Q78" s="20"/>
      <c r="R78" s="21"/>
      <c r="S78" s="23"/>
    </row>
    <row r="79" spans="1:19" ht="15">
      <c r="A79" t="s">
        <v>419</v>
      </c>
      <c r="B79" s="2">
        <v>2012</v>
      </c>
      <c r="C79" s="3">
        <v>25</v>
      </c>
      <c r="D79" s="3">
        <v>85</v>
      </c>
      <c r="E79" s="3">
        <v>161</v>
      </c>
      <c r="F79" s="6" t="s">
        <v>420</v>
      </c>
      <c r="G79" s="3">
        <v>50</v>
      </c>
      <c r="H79" s="3">
        <v>325</v>
      </c>
      <c r="I79" s="6" t="s">
        <v>421</v>
      </c>
      <c r="J79" s="3">
        <v>5</v>
      </c>
      <c r="K79" s="6" t="s">
        <v>155</v>
      </c>
      <c r="L79" s="3">
        <v>12</v>
      </c>
      <c r="M79" s="3">
        <v>46</v>
      </c>
      <c r="N79" s="6" t="s">
        <v>113</v>
      </c>
      <c r="O79" s="3">
        <v>14</v>
      </c>
      <c r="P79" s="3">
        <v>61</v>
      </c>
      <c r="Q79" s="3">
        <v>75</v>
      </c>
      <c r="R79" s="6" t="s">
        <v>129</v>
      </c>
      <c r="S79" s="18">
        <v>217.5</v>
      </c>
    </row>
    <row r="80" spans="2:19" ht="15">
      <c r="B80" s="2">
        <v>2013</v>
      </c>
      <c r="C80" s="3">
        <v>26</v>
      </c>
      <c r="D80" s="3">
        <v>85</v>
      </c>
      <c r="E80" s="3">
        <v>156</v>
      </c>
      <c r="F80" s="6" t="s">
        <v>629</v>
      </c>
      <c r="G80" s="3">
        <v>61</v>
      </c>
      <c r="H80" s="3">
        <v>317</v>
      </c>
      <c r="I80" s="6" t="s">
        <v>636</v>
      </c>
      <c r="J80" s="3">
        <v>8</v>
      </c>
      <c r="K80" s="6" t="s">
        <v>205</v>
      </c>
      <c r="L80" s="3">
        <v>13</v>
      </c>
      <c r="M80" s="3">
        <v>31</v>
      </c>
      <c r="N80" s="6" t="s">
        <v>92</v>
      </c>
      <c r="O80" s="3">
        <v>12</v>
      </c>
      <c r="P80" s="3">
        <v>62</v>
      </c>
      <c r="Q80" s="3">
        <v>74</v>
      </c>
      <c r="R80" s="6" t="s">
        <v>169</v>
      </c>
      <c r="S80" s="18">
        <v>212</v>
      </c>
    </row>
    <row r="81" spans="2:19" ht="15">
      <c r="B81" s="19" t="s">
        <v>1194</v>
      </c>
      <c r="C81" s="21">
        <f>SUM(C79:C80)</f>
        <v>51</v>
      </c>
      <c r="D81" s="21">
        <f>SUM(D79:D80)</f>
        <v>170</v>
      </c>
      <c r="E81" s="21">
        <f>SUM(E79:E80)</f>
        <v>317</v>
      </c>
      <c r="F81" s="21" t="s">
        <v>236</v>
      </c>
      <c r="G81" s="21">
        <f>SUM(G79:G80)</f>
        <v>111</v>
      </c>
      <c r="H81" s="21">
        <f>SUM(H79:H80)</f>
        <v>642</v>
      </c>
      <c r="I81" s="21" t="s">
        <v>519</v>
      </c>
      <c r="J81" s="21">
        <f>SUM(J79:J80)</f>
        <v>13</v>
      </c>
      <c r="K81" s="21" t="s">
        <v>101</v>
      </c>
      <c r="L81" s="21">
        <f>SUM(L79:L80)</f>
        <v>25</v>
      </c>
      <c r="M81" s="21">
        <f>SUM(M79:M80)</f>
        <v>77</v>
      </c>
      <c r="N81" s="21" t="s">
        <v>178</v>
      </c>
      <c r="O81" s="21">
        <f>SUM(O79:O80)</f>
        <v>26</v>
      </c>
      <c r="P81" s="21">
        <f>SUM(P79:P80)</f>
        <v>123</v>
      </c>
      <c r="Q81" s="21">
        <f>SUM(Q79:Q80)</f>
        <v>149</v>
      </c>
      <c r="R81" s="21" t="s">
        <v>472</v>
      </c>
      <c r="S81" s="23">
        <f>SUM(S79:S80)</f>
        <v>429.5</v>
      </c>
    </row>
    <row r="82" spans="2:19" ht="15"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3"/>
    </row>
    <row r="83" spans="1:19" ht="15">
      <c r="A83" t="s">
        <v>839</v>
      </c>
      <c r="B83" s="2">
        <v>2014</v>
      </c>
      <c r="C83" s="3">
        <v>26</v>
      </c>
      <c r="D83" s="3">
        <v>98</v>
      </c>
      <c r="E83" s="3">
        <v>2</v>
      </c>
      <c r="F83" s="6" t="s">
        <v>217</v>
      </c>
      <c r="G83" s="3">
        <v>4</v>
      </c>
      <c r="H83" s="3">
        <v>11</v>
      </c>
      <c r="I83" s="6" t="s">
        <v>840</v>
      </c>
      <c r="J83" s="3">
        <v>114</v>
      </c>
      <c r="K83" s="6" t="s">
        <v>270</v>
      </c>
      <c r="L83" s="3">
        <v>2</v>
      </c>
      <c r="M83" s="3">
        <v>165</v>
      </c>
      <c r="N83" s="6" t="s">
        <v>716</v>
      </c>
      <c r="O83" s="3">
        <v>0</v>
      </c>
      <c r="P83" s="3">
        <v>2</v>
      </c>
      <c r="Q83" s="3">
        <v>2</v>
      </c>
      <c r="R83" s="6" t="s">
        <v>217</v>
      </c>
      <c r="S83" s="18">
        <v>5</v>
      </c>
    </row>
    <row r="84" spans="2:19" ht="15">
      <c r="B84" s="2">
        <v>2015</v>
      </c>
      <c r="C84" s="3">
        <v>18</v>
      </c>
      <c r="D84" s="3">
        <v>49</v>
      </c>
      <c r="E84" s="3">
        <v>8</v>
      </c>
      <c r="F84" s="6" t="s">
        <v>356</v>
      </c>
      <c r="G84" s="3">
        <v>6</v>
      </c>
      <c r="H84" s="3">
        <v>38</v>
      </c>
      <c r="I84" s="6" t="s">
        <v>466</v>
      </c>
      <c r="J84" s="3">
        <v>417</v>
      </c>
      <c r="K84" s="6" t="s">
        <v>989</v>
      </c>
      <c r="L84" s="3">
        <v>3</v>
      </c>
      <c r="M84" s="3">
        <v>62</v>
      </c>
      <c r="N84" s="6" t="s">
        <v>228</v>
      </c>
      <c r="O84" s="3">
        <v>3</v>
      </c>
      <c r="P84" s="3">
        <v>13</v>
      </c>
      <c r="Q84" s="3">
        <v>16</v>
      </c>
      <c r="R84" s="6" t="s">
        <v>105</v>
      </c>
      <c r="S84" s="18">
        <v>20.5</v>
      </c>
    </row>
    <row r="85" spans="2:19" ht="15">
      <c r="B85" s="19" t="s">
        <v>1194</v>
      </c>
      <c r="C85" s="21">
        <f>SUM(C83:C84)</f>
        <v>44</v>
      </c>
      <c r="D85" s="21">
        <f>SUM(D83:D84)</f>
        <v>147</v>
      </c>
      <c r="E85" s="21">
        <f>SUM(E83:E84)</f>
        <v>10</v>
      </c>
      <c r="F85" s="21" t="s">
        <v>93</v>
      </c>
      <c r="G85" s="21">
        <f>SUM(G83:G84)</f>
        <v>10</v>
      </c>
      <c r="H85" s="21">
        <f>SUM(H83:H84)</f>
        <v>49</v>
      </c>
      <c r="I85" s="21" t="s">
        <v>34</v>
      </c>
      <c r="J85" s="21">
        <f>SUM(J83:J84)</f>
        <v>531</v>
      </c>
      <c r="K85" s="21" t="s">
        <v>1227</v>
      </c>
      <c r="L85" s="21">
        <f>SUM(L83:L84)</f>
        <v>5</v>
      </c>
      <c r="M85" s="21">
        <f>SUM(M83:M84)</f>
        <v>227</v>
      </c>
      <c r="N85" s="21" t="s">
        <v>248</v>
      </c>
      <c r="O85" s="21">
        <f>SUM(O83:O84)</f>
        <v>3</v>
      </c>
      <c r="P85" s="21">
        <f>SUM(P83:P84)</f>
        <v>15</v>
      </c>
      <c r="Q85" s="21">
        <f>SUM(Q83:Q84)</f>
        <v>18</v>
      </c>
      <c r="R85" s="21" t="s">
        <v>97</v>
      </c>
      <c r="S85" s="23">
        <f>SUM(S83:S84)</f>
        <v>25.5</v>
      </c>
    </row>
    <row r="86" spans="2:19" ht="15">
      <c r="B86" s="1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3"/>
    </row>
    <row r="87" spans="1:19" ht="15">
      <c r="A87" t="s">
        <v>1364</v>
      </c>
      <c r="B87" s="12">
        <v>2018</v>
      </c>
      <c r="C87" s="11">
        <v>5</v>
      </c>
      <c r="D87" s="11">
        <v>11</v>
      </c>
      <c r="E87" s="11">
        <v>9</v>
      </c>
      <c r="F87" s="10" t="s">
        <v>102</v>
      </c>
      <c r="G87" s="11">
        <v>6</v>
      </c>
      <c r="H87" s="11">
        <v>24</v>
      </c>
      <c r="I87" s="10" t="s">
        <v>197</v>
      </c>
      <c r="J87" s="11">
        <v>0</v>
      </c>
      <c r="K87" s="10" t="s">
        <v>48</v>
      </c>
      <c r="L87" s="11">
        <v>0</v>
      </c>
      <c r="M87" s="11">
        <v>6</v>
      </c>
      <c r="N87" s="10" t="s">
        <v>226</v>
      </c>
      <c r="O87" s="11">
        <v>0</v>
      </c>
      <c r="P87" s="11">
        <v>0</v>
      </c>
      <c r="Q87" s="11">
        <v>0</v>
      </c>
      <c r="R87" s="10" t="s">
        <v>48</v>
      </c>
      <c r="S87" s="16">
        <v>9</v>
      </c>
    </row>
    <row r="88" spans="2:19" ht="15">
      <c r="B88" s="19" t="s">
        <v>1194</v>
      </c>
      <c r="C88" s="20">
        <v>5</v>
      </c>
      <c r="D88" s="20">
        <v>11</v>
      </c>
      <c r="E88" s="20">
        <v>9</v>
      </c>
      <c r="F88" s="21" t="s">
        <v>102</v>
      </c>
      <c r="G88" s="20">
        <v>6</v>
      </c>
      <c r="H88" s="20">
        <v>24</v>
      </c>
      <c r="I88" s="21" t="s">
        <v>197</v>
      </c>
      <c r="J88" s="20">
        <v>0</v>
      </c>
      <c r="K88" s="21" t="s">
        <v>48</v>
      </c>
      <c r="L88" s="20">
        <v>0</v>
      </c>
      <c r="M88" s="20">
        <v>6</v>
      </c>
      <c r="N88" s="21" t="s">
        <v>226</v>
      </c>
      <c r="O88" s="20">
        <v>0</v>
      </c>
      <c r="P88" s="20">
        <v>0</v>
      </c>
      <c r="Q88" s="20">
        <v>0</v>
      </c>
      <c r="R88" s="21" t="s">
        <v>48</v>
      </c>
      <c r="S88" s="22">
        <v>9</v>
      </c>
    </row>
    <row r="89" spans="2:19" ht="15">
      <c r="B89" s="19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3"/>
    </row>
    <row r="90" spans="1:19" ht="15">
      <c r="A90" t="s">
        <v>1042</v>
      </c>
      <c r="B90" s="2">
        <v>2016</v>
      </c>
      <c r="C90" s="3">
        <v>7</v>
      </c>
      <c r="D90" s="3">
        <v>15</v>
      </c>
      <c r="E90" s="3">
        <v>18</v>
      </c>
      <c r="F90" s="6" t="s">
        <v>312</v>
      </c>
      <c r="G90" s="3">
        <v>10</v>
      </c>
      <c r="H90" s="3">
        <v>42</v>
      </c>
      <c r="I90" s="6" t="s">
        <v>365</v>
      </c>
      <c r="J90" s="3">
        <v>1</v>
      </c>
      <c r="K90" s="6" t="s">
        <v>93</v>
      </c>
      <c r="L90" s="3">
        <v>1</v>
      </c>
      <c r="M90" s="3">
        <v>8</v>
      </c>
      <c r="N90" s="6" t="s">
        <v>166</v>
      </c>
      <c r="O90" s="3">
        <v>0</v>
      </c>
      <c r="P90" s="3">
        <v>5</v>
      </c>
      <c r="Q90" s="3">
        <v>5</v>
      </c>
      <c r="R90" s="6" t="s">
        <v>105</v>
      </c>
      <c r="S90" s="18">
        <v>21.5</v>
      </c>
    </row>
    <row r="91" spans="2:19" ht="15">
      <c r="B91" s="19" t="s">
        <v>1194</v>
      </c>
      <c r="C91" s="20">
        <v>7</v>
      </c>
      <c r="D91" s="20">
        <v>15</v>
      </c>
      <c r="E91" s="20">
        <v>18</v>
      </c>
      <c r="F91" s="21" t="s">
        <v>312</v>
      </c>
      <c r="G91" s="20">
        <v>10</v>
      </c>
      <c r="H91" s="20">
        <v>42</v>
      </c>
      <c r="I91" s="21" t="s">
        <v>365</v>
      </c>
      <c r="J91" s="20">
        <v>1</v>
      </c>
      <c r="K91" s="21" t="s">
        <v>93</v>
      </c>
      <c r="L91" s="20">
        <v>1</v>
      </c>
      <c r="M91" s="20">
        <v>8</v>
      </c>
      <c r="N91" s="21" t="s">
        <v>166</v>
      </c>
      <c r="O91" s="20">
        <v>0</v>
      </c>
      <c r="P91" s="20">
        <v>5</v>
      </c>
      <c r="Q91" s="20">
        <v>5</v>
      </c>
      <c r="R91" s="21" t="s">
        <v>105</v>
      </c>
      <c r="S91" s="23">
        <v>21.5</v>
      </c>
    </row>
    <row r="92" spans="2:19" ht="15">
      <c r="B92" s="19"/>
      <c r="C92" s="20"/>
      <c r="D92" s="20"/>
      <c r="E92" s="20"/>
      <c r="F92" s="21"/>
      <c r="G92" s="20"/>
      <c r="H92" s="20"/>
      <c r="I92" s="21"/>
      <c r="J92" s="20"/>
      <c r="K92" s="21"/>
      <c r="L92" s="20"/>
      <c r="M92" s="20"/>
      <c r="N92" s="21"/>
      <c r="O92" s="20"/>
      <c r="P92" s="20"/>
      <c r="Q92" s="20"/>
      <c r="R92" s="21"/>
      <c r="S92" s="23"/>
    </row>
    <row r="93" spans="1:19" ht="15">
      <c r="A93" t="s">
        <v>422</v>
      </c>
      <c r="B93" s="2">
        <v>2012</v>
      </c>
      <c r="C93" s="3">
        <v>25</v>
      </c>
      <c r="D93" s="3">
        <v>81</v>
      </c>
      <c r="E93" s="3">
        <v>174</v>
      </c>
      <c r="F93" s="6" t="s">
        <v>423</v>
      </c>
      <c r="G93" s="3">
        <v>92</v>
      </c>
      <c r="H93" s="3">
        <v>398</v>
      </c>
      <c r="I93" s="6" t="s">
        <v>424</v>
      </c>
      <c r="J93" s="3">
        <v>6</v>
      </c>
      <c r="K93" s="6" t="s">
        <v>93</v>
      </c>
      <c r="L93" s="3">
        <v>25</v>
      </c>
      <c r="M93" s="3">
        <v>69</v>
      </c>
      <c r="N93" s="6" t="s">
        <v>396</v>
      </c>
      <c r="O93" s="3">
        <v>6</v>
      </c>
      <c r="P93" s="3">
        <v>51</v>
      </c>
      <c r="Q93" s="3">
        <v>57</v>
      </c>
      <c r="R93" s="6" t="s">
        <v>334</v>
      </c>
      <c r="S93" s="18">
        <v>230.5</v>
      </c>
    </row>
    <row r="94" spans="2:19" ht="15">
      <c r="B94" s="2">
        <v>2013</v>
      </c>
      <c r="C94" s="3">
        <v>26</v>
      </c>
      <c r="D94" s="3">
        <v>76</v>
      </c>
      <c r="E94" s="3">
        <v>188</v>
      </c>
      <c r="F94" s="6" t="s">
        <v>637</v>
      </c>
      <c r="G94" s="3">
        <v>103</v>
      </c>
      <c r="H94" s="3">
        <v>452</v>
      </c>
      <c r="I94" s="6" t="s">
        <v>638</v>
      </c>
      <c r="J94" s="3">
        <v>6</v>
      </c>
      <c r="K94" s="6" t="s">
        <v>101</v>
      </c>
      <c r="L94" s="3">
        <v>14</v>
      </c>
      <c r="M94" s="3">
        <v>91</v>
      </c>
      <c r="N94" s="6" t="s">
        <v>312</v>
      </c>
      <c r="O94" s="3">
        <v>5</v>
      </c>
      <c r="P94" s="3">
        <v>38</v>
      </c>
      <c r="Q94" s="3">
        <v>43</v>
      </c>
      <c r="R94" s="6" t="s">
        <v>233</v>
      </c>
      <c r="S94" s="18">
        <v>226</v>
      </c>
    </row>
    <row r="95" spans="2:19" ht="15">
      <c r="B95" s="19" t="s">
        <v>1194</v>
      </c>
      <c r="C95" s="21">
        <f>SUM(C93:C94)</f>
        <v>51</v>
      </c>
      <c r="D95" s="21">
        <f>SUM(D93:D94)</f>
        <v>157</v>
      </c>
      <c r="E95" s="21">
        <f>SUM(E93:E94)</f>
        <v>362</v>
      </c>
      <c r="F95" s="21" t="s">
        <v>272</v>
      </c>
      <c r="G95" s="21">
        <f>SUM(G93:G94)</f>
        <v>195</v>
      </c>
      <c r="H95" s="21">
        <f>SUM(H93:H94)</f>
        <v>850</v>
      </c>
      <c r="I95" s="21" t="s">
        <v>193</v>
      </c>
      <c r="J95" s="21">
        <f>SUM(J93:J94)</f>
        <v>12</v>
      </c>
      <c r="K95" s="21" t="s">
        <v>101</v>
      </c>
      <c r="L95" s="21">
        <f>SUM(L93:L94)</f>
        <v>39</v>
      </c>
      <c r="M95" s="21">
        <f>SUM(M93:M94)</f>
        <v>160</v>
      </c>
      <c r="N95" s="21" t="s">
        <v>682</v>
      </c>
      <c r="O95" s="21">
        <f>SUM(O93:O94)</f>
        <v>11</v>
      </c>
      <c r="P95" s="21">
        <f>SUM(P93:P94)</f>
        <v>89</v>
      </c>
      <c r="Q95" s="21">
        <f>SUM(Q93:Q94)</f>
        <v>100</v>
      </c>
      <c r="R95" s="21" t="s">
        <v>246</v>
      </c>
      <c r="S95" s="23">
        <f>SUM(S93:S94)</f>
        <v>456.5</v>
      </c>
    </row>
    <row r="96" spans="2:19" ht="15">
      <c r="B96" s="19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3"/>
    </row>
    <row r="97" spans="1:19" ht="15">
      <c r="A97" t="s">
        <v>990</v>
      </c>
      <c r="B97" s="2">
        <v>2015</v>
      </c>
      <c r="C97" s="3">
        <v>15</v>
      </c>
      <c r="D97" s="3">
        <v>34</v>
      </c>
      <c r="E97" s="3">
        <v>6</v>
      </c>
      <c r="F97" s="6" t="s">
        <v>165</v>
      </c>
      <c r="G97" s="3">
        <v>3</v>
      </c>
      <c r="H97" s="3">
        <v>14</v>
      </c>
      <c r="I97" s="6" t="s">
        <v>991</v>
      </c>
      <c r="J97" s="3">
        <v>0</v>
      </c>
      <c r="K97" s="6" t="s">
        <v>48</v>
      </c>
      <c r="L97" s="3">
        <v>10</v>
      </c>
      <c r="M97" s="3">
        <v>14</v>
      </c>
      <c r="N97" s="6" t="s">
        <v>212</v>
      </c>
      <c r="O97" s="3">
        <v>0</v>
      </c>
      <c r="P97" s="3">
        <v>0</v>
      </c>
      <c r="Q97" s="3">
        <v>0</v>
      </c>
      <c r="R97" s="6" t="s">
        <v>48</v>
      </c>
      <c r="S97" s="18">
        <v>16</v>
      </c>
    </row>
    <row r="98" spans="2:19" ht="15">
      <c r="B98" s="19" t="s">
        <v>1194</v>
      </c>
      <c r="C98" s="20">
        <v>15</v>
      </c>
      <c r="D98" s="20">
        <v>34</v>
      </c>
      <c r="E98" s="20">
        <v>6</v>
      </c>
      <c r="F98" s="21" t="s">
        <v>165</v>
      </c>
      <c r="G98" s="20">
        <v>3</v>
      </c>
      <c r="H98" s="20">
        <v>14</v>
      </c>
      <c r="I98" s="21" t="s">
        <v>991</v>
      </c>
      <c r="J98" s="20">
        <v>0</v>
      </c>
      <c r="K98" s="21" t="s">
        <v>48</v>
      </c>
      <c r="L98" s="20">
        <v>10</v>
      </c>
      <c r="M98" s="20">
        <v>14</v>
      </c>
      <c r="N98" s="21" t="s">
        <v>212</v>
      </c>
      <c r="O98" s="20">
        <v>0</v>
      </c>
      <c r="P98" s="20">
        <v>0</v>
      </c>
      <c r="Q98" s="20">
        <v>0</v>
      </c>
      <c r="R98" s="21" t="s">
        <v>48</v>
      </c>
      <c r="S98" s="23">
        <v>16</v>
      </c>
    </row>
    <row r="99" spans="2:19" ht="15">
      <c r="B99" s="19"/>
      <c r="C99" s="20"/>
      <c r="D99" s="20"/>
      <c r="E99" s="20"/>
      <c r="F99" s="21"/>
      <c r="G99" s="20"/>
      <c r="H99" s="20"/>
      <c r="I99" s="21"/>
      <c r="J99" s="20"/>
      <c r="K99" s="21"/>
      <c r="L99" s="20"/>
      <c r="M99" s="20"/>
      <c r="N99" s="21"/>
      <c r="O99" s="20"/>
      <c r="P99" s="20"/>
      <c r="Q99" s="20"/>
      <c r="R99" s="21"/>
      <c r="S99" s="23"/>
    </row>
    <row r="100" spans="1:19" ht="15">
      <c r="A100" t="s">
        <v>1365</v>
      </c>
      <c r="B100" s="12">
        <v>2018</v>
      </c>
      <c r="C100" s="11">
        <v>1</v>
      </c>
      <c r="D100" s="11">
        <v>2</v>
      </c>
      <c r="E100" s="11">
        <v>0</v>
      </c>
      <c r="F100" s="10" t="s">
        <v>48</v>
      </c>
      <c r="G100" s="11">
        <v>0</v>
      </c>
      <c r="H100" s="11">
        <v>0</v>
      </c>
      <c r="I100" s="10" t="s">
        <v>34</v>
      </c>
      <c r="J100" s="11">
        <v>0</v>
      </c>
      <c r="K100" s="10" t="s">
        <v>48</v>
      </c>
      <c r="L100" s="11">
        <v>0</v>
      </c>
      <c r="M100" s="11">
        <v>0</v>
      </c>
      <c r="N100" s="10" t="s">
        <v>48</v>
      </c>
      <c r="O100" s="11">
        <v>0</v>
      </c>
      <c r="P100" s="11">
        <v>0</v>
      </c>
      <c r="Q100" s="11">
        <v>0</v>
      </c>
      <c r="R100" s="10" t="s">
        <v>48</v>
      </c>
      <c r="S100" s="16">
        <v>0</v>
      </c>
    </row>
    <row r="101" spans="2:19" ht="15">
      <c r="B101" s="12">
        <v>2019</v>
      </c>
      <c r="C101" s="11">
        <v>18</v>
      </c>
      <c r="D101" s="11">
        <v>35</v>
      </c>
      <c r="E101" s="11">
        <v>0</v>
      </c>
      <c r="F101" s="10" t="s">
        <v>48</v>
      </c>
      <c r="G101" s="11">
        <v>2</v>
      </c>
      <c r="H101" s="11">
        <v>7</v>
      </c>
      <c r="I101" s="10" t="s">
        <v>171</v>
      </c>
      <c r="J101" s="11">
        <v>3</v>
      </c>
      <c r="K101" s="10" t="s">
        <v>205</v>
      </c>
      <c r="L101" s="11">
        <v>0</v>
      </c>
      <c r="M101" s="11">
        <v>10</v>
      </c>
      <c r="N101" s="10" t="s">
        <v>375</v>
      </c>
      <c r="O101" s="11">
        <v>0</v>
      </c>
      <c r="P101" s="11">
        <v>0</v>
      </c>
      <c r="Q101" s="11">
        <v>0</v>
      </c>
      <c r="R101" s="10" t="s">
        <v>48</v>
      </c>
      <c r="S101" s="16">
        <v>0</v>
      </c>
    </row>
    <row r="102" spans="2:19" ht="15">
      <c r="B102" s="12">
        <v>2020</v>
      </c>
      <c r="C102" s="11">
        <v>10</v>
      </c>
      <c r="D102" s="11">
        <v>25</v>
      </c>
      <c r="E102" s="11">
        <v>1</v>
      </c>
      <c r="F102" s="10" t="s">
        <v>128</v>
      </c>
      <c r="G102" s="11">
        <v>0</v>
      </c>
      <c r="H102" s="11">
        <v>2</v>
      </c>
      <c r="I102" s="10" t="s">
        <v>235</v>
      </c>
      <c r="J102" s="11">
        <v>4</v>
      </c>
      <c r="K102" s="10" t="s">
        <v>356</v>
      </c>
      <c r="L102" s="11">
        <v>0</v>
      </c>
      <c r="M102" s="11">
        <v>41</v>
      </c>
      <c r="N102" s="10" t="s">
        <v>1040</v>
      </c>
      <c r="O102" s="11">
        <v>0</v>
      </c>
      <c r="P102" s="11">
        <v>0</v>
      </c>
      <c r="Q102" s="11">
        <v>0</v>
      </c>
      <c r="R102" s="10" t="s">
        <v>48</v>
      </c>
      <c r="S102" s="16">
        <v>1</v>
      </c>
    </row>
    <row r="103" spans="2:19" ht="15">
      <c r="B103" s="19" t="s">
        <v>1194</v>
      </c>
      <c r="C103" s="20">
        <f>SUM(C100:C102)</f>
        <v>29</v>
      </c>
      <c r="D103" s="20">
        <f>SUM(D100:D102)</f>
        <v>62</v>
      </c>
      <c r="E103" s="20">
        <f>SUM(E100:E102)</f>
        <v>1</v>
      </c>
      <c r="F103" s="21" t="s">
        <v>217</v>
      </c>
      <c r="G103" s="20">
        <f>SUM(G100:G102)</f>
        <v>2</v>
      </c>
      <c r="H103" s="20">
        <f>SUM(H100:H102)</f>
        <v>9</v>
      </c>
      <c r="I103" s="21" t="s">
        <v>743</v>
      </c>
      <c r="J103" s="20">
        <f>SUM(J100:J102)</f>
        <v>7</v>
      </c>
      <c r="K103" s="21" t="s">
        <v>179</v>
      </c>
      <c r="L103" s="20">
        <f>SUM(L100:L102)</f>
        <v>0</v>
      </c>
      <c r="M103" s="20">
        <f>SUM(M100:M102)</f>
        <v>51</v>
      </c>
      <c r="N103" s="21" t="s">
        <v>102</v>
      </c>
      <c r="O103" s="20">
        <f>SUM(O100:O102)</f>
        <v>0</v>
      </c>
      <c r="P103" s="20">
        <f>SUM(P100:P102)</f>
        <v>0</v>
      </c>
      <c r="Q103" s="20">
        <f>SUM(Q100:Q102)</f>
        <v>0</v>
      </c>
      <c r="R103" s="21" t="s">
        <v>48</v>
      </c>
      <c r="S103" s="23">
        <f>SUM(S100:S101)</f>
        <v>0</v>
      </c>
    </row>
    <row r="104" spans="2:19" ht="15">
      <c r="B104" s="19"/>
      <c r="C104" s="20"/>
      <c r="D104" s="20"/>
      <c r="E104" s="20"/>
      <c r="F104" s="21"/>
      <c r="G104" s="20"/>
      <c r="H104" s="20"/>
      <c r="I104" s="21"/>
      <c r="J104" s="20"/>
      <c r="K104" s="21"/>
      <c r="L104" s="20"/>
      <c r="M104" s="20"/>
      <c r="N104" s="21"/>
      <c r="O104" s="20"/>
      <c r="P104" s="20"/>
      <c r="Q104" s="20"/>
      <c r="R104" s="21"/>
      <c r="S104" s="23"/>
    </row>
    <row r="105" spans="1:19" ht="15">
      <c r="A105" t="s">
        <v>992</v>
      </c>
      <c r="B105" s="2">
        <v>2015</v>
      </c>
      <c r="C105" s="3">
        <v>12</v>
      </c>
      <c r="D105" s="3">
        <v>25</v>
      </c>
      <c r="E105" s="3">
        <v>5</v>
      </c>
      <c r="F105" s="6" t="s">
        <v>94</v>
      </c>
      <c r="G105" s="3">
        <v>0</v>
      </c>
      <c r="H105" s="3">
        <v>16</v>
      </c>
      <c r="I105" s="6" t="s">
        <v>200</v>
      </c>
      <c r="J105" s="3">
        <v>226</v>
      </c>
      <c r="K105" s="6" t="s">
        <v>412</v>
      </c>
      <c r="L105" s="3">
        <v>4</v>
      </c>
      <c r="M105" s="3">
        <v>29</v>
      </c>
      <c r="N105" s="6" t="s">
        <v>270</v>
      </c>
      <c r="O105" s="3">
        <v>1</v>
      </c>
      <c r="P105" s="3">
        <v>11</v>
      </c>
      <c r="Q105" s="3">
        <v>12</v>
      </c>
      <c r="R105" s="6" t="s">
        <v>292</v>
      </c>
      <c r="S105" s="18">
        <v>15.5</v>
      </c>
    </row>
    <row r="106" spans="2:19" ht="15">
      <c r="B106" s="19" t="s">
        <v>1194</v>
      </c>
      <c r="C106" s="20">
        <v>12</v>
      </c>
      <c r="D106" s="20">
        <v>25</v>
      </c>
      <c r="E106" s="20">
        <v>5</v>
      </c>
      <c r="F106" s="21" t="s">
        <v>94</v>
      </c>
      <c r="G106" s="20">
        <v>0</v>
      </c>
      <c r="H106" s="20">
        <v>16</v>
      </c>
      <c r="I106" s="21" t="s">
        <v>200</v>
      </c>
      <c r="J106" s="20">
        <v>226</v>
      </c>
      <c r="K106" s="21" t="s">
        <v>412</v>
      </c>
      <c r="L106" s="20">
        <v>4</v>
      </c>
      <c r="M106" s="20">
        <v>29</v>
      </c>
      <c r="N106" s="21" t="s">
        <v>270</v>
      </c>
      <c r="O106" s="20">
        <v>1</v>
      </c>
      <c r="P106" s="20">
        <v>11</v>
      </c>
      <c r="Q106" s="20">
        <v>12</v>
      </c>
      <c r="R106" s="21" t="s">
        <v>292</v>
      </c>
      <c r="S106" s="23">
        <v>15.5</v>
      </c>
    </row>
    <row r="107" spans="2:19" ht="15">
      <c r="B107" s="19"/>
      <c r="C107" s="20"/>
      <c r="D107" s="20"/>
      <c r="E107" s="20"/>
      <c r="F107" s="21"/>
      <c r="G107" s="20"/>
      <c r="H107" s="20"/>
      <c r="I107" s="21"/>
      <c r="J107" s="20"/>
      <c r="K107" s="21"/>
      <c r="L107" s="20"/>
      <c r="M107" s="20"/>
      <c r="N107" s="21"/>
      <c r="O107" s="20"/>
      <c r="P107" s="20"/>
      <c r="Q107" s="20"/>
      <c r="R107" s="21"/>
      <c r="S107" s="23"/>
    </row>
    <row r="108" spans="1:19" ht="15">
      <c r="A108" t="s">
        <v>425</v>
      </c>
      <c r="B108" s="2">
        <v>2012</v>
      </c>
      <c r="C108" s="3">
        <v>6</v>
      </c>
      <c r="D108" s="3">
        <v>8</v>
      </c>
      <c r="E108" s="3">
        <v>2</v>
      </c>
      <c r="F108" s="6" t="s">
        <v>114</v>
      </c>
      <c r="G108" s="3">
        <v>6</v>
      </c>
      <c r="H108" s="3">
        <v>13</v>
      </c>
      <c r="I108" s="6" t="s">
        <v>426</v>
      </c>
      <c r="J108" s="3">
        <v>0</v>
      </c>
      <c r="K108" s="6" t="s">
        <v>48</v>
      </c>
      <c r="L108" s="3">
        <v>0</v>
      </c>
      <c r="M108" s="3">
        <v>1</v>
      </c>
      <c r="N108" s="6" t="s">
        <v>185</v>
      </c>
      <c r="O108" s="3">
        <v>0</v>
      </c>
      <c r="P108" s="3">
        <v>1</v>
      </c>
      <c r="Q108" s="3">
        <v>1</v>
      </c>
      <c r="R108" s="6" t="s">
        <v>185</v>
      </c>
      <c r="S108" s="18">
        <v>2.5</v>
      </c>
    </row>
    <row r="109" spans="2:19" ht="15">
      <c r="B109" s="2">
        <v>2013</v>
      </c>
      <c r="C109" s="3">
        <v>22</v>
      </c>
      <c r="D109" s="3">
        <v>61</v>
      </c>
      <c r="E109" s="3">
        <v>77</v>
      </c>
      <c r="F109" s="6" t="s">
        <v>605</v>
      </c>
      <c r="G109" s="3">
        <v>53</v>
      </c>
      <c r="H109" s="3">
        <v>235</v>
      </c>
      <c r="I109" s="6" t="s">
        <v>639</v>
      </c>
      <c r="J109" s="3">
        <v>5</v>
      </c>
      <c r="K109" s="6" t="s">
        <v>101</v>
      </c>
      <c r="L109" s="3">
        <v>11</v>
      </c>
      <c r="M109" s="3">
        <v>87</v>
      </c>
      <c r="N109" s="6" t="s">
        <v>91</v>
      </c>
      <c r="O109" s="3">
        <v>2</v>
      </c>
      <c r="P109" s="3">
        <v>15</v>
      </c>
      <c r="Q109" s="3">
        <v>17</v>
      </c>
      <c r="R109" s="6" t="s">
        <v>218</v>
      </c>
      <c r="S109" s="18">
        <v>97.5</v>
      </c>
    </row>
    <row r="110" spans="2:19" ht="15">
      <c r="B110" s="2">
        <v>2014</v>
      </c>
      <c r="C110" s="3">
        <v>26</v>
      </c>
      <c r="D110" s="3">
        <v>98</v>
      </c>
      <c r="E110" s="3">
        <v>96</v>
      </c>
      <c r="F110" s="6" t="s">
        <v>399</v>
      </c>
      <c r="G110" s="3">
        <v>59</v>
      </c>
      <c r="H110" s="3">
        <v>280</v>
      </c>
      <c r="I110" s="6" t="s">
        <v>841</v>
      </c>
      <c r="J110" s="3">
        <v>21</v>
      </c>
      <c r="K110" s="6" t="s">
        <v>304</v>
      </c>
      <c r="L110" s="3">
        <v>10</v>
      </c>
      <c r="M110" s="3">
        <v>151</v>
      </c>
      <c r="N110" s="6" t="s">
        <v>248</v>
      </c>
      <c r="O110" s="3">
        <v>3</v>
      </c>
      <c r="P110" s="3">
        <v>26</v>
      </c>
      <c r="Q110" s="3">
        <v>29</v>
      </c>
      <c r="R110" s="6" t="s">
        <v>55</v>
      </c>
      <c r="S110" s="18">
        <v>122</v>
      </c>
    </row>
    <row r="111" spans="2:19" ht="15">
      <c r="B111" s="2">
        <v>2015</v>
      </c>
      <c r="C111" s="3">
        <v>24</v>
      </c>
      <c r="D111" s="3">
        <v>73</v>
      </c>
      <c r="E111" s="3">
        <v>90</v>
      </c>
      <c r="F111" s="6" t="s">
        <v>224</v>
      </c>
      <c r="G111" s="3">
        <v>70</v>
      </c>
      <c r="H111" s="3">
        <v>303</v>
      </c>
      <c r="I111" s="6" t="s">
        <v>993</v>
      </c>
      <c r="J111" s="3">
        <v>111</v>
      </c>
      <c r="K111" s="6" t="s">
        <v>274</v>
      </c>
      <c r="L111" s="3">
        <v>13</v>
      </c>
      <c r="M111" s="3">
        <v>125</v>
      </c>
      <c r="N111" s="6" t="s">
        <v>220</v>
      </c>
      <c r="O111" s="3">
        <v>2</v>
      </c>
      <c r="P111" s="3">
        <v>27</v>
      </c>
      <c r="Q111" s="3">
        <v>29</v>
      </c>
      <c r="R111" s="6" t="s">
        <v>120</v>
      </c>
      <c r="S111" s="18">
        <v>118.5</v>
      </c>
    </row>
    <row r="112" spans="2:19" ht="15">
      <c r="B112" s="19" t="s">
        <v>1194</v>
      </c>
      <c r="C112" s="21">
        <f>SUM(C108:C111)</f>
        <v>78</v>
      </c>
      <c r="D112" s="21">
        <f>SUM(D108:D111)</f>
        <v>240</v>
      </c>
      <c r="E112" s="21">
        <f>SUM(E108:E111)</f>
        <v>265</v>
      </c>
      <c r="F112" s="21" t="s">
        <v>367</v>
      </c>
      <c r="G112" s="21">
        <f>SUM(G108:G111)</f>
        <v>188</v>
      </c>
      <c r="H112" s="21">
        <f>SUM(H108:H111)</f>
        <v>831</v>
      </c>
      <c r="I112" s="21" t="s">
        <v>760</v>
      </c>
      <c r="J112" s="21">
        <f>SUM(J108:J111)</f>
        <v>137</v>
      </c>
      <c r="K112" s="21" t="s">
        <v>233</v>
      </c>
      <c r="L112" s="21">
        <f>SUM(L108:L111)</f>
        <v>34</v>
      </c>
      <c r="M112" s="21">
        <f>SUM(M108:M111)</f>
        <v>364</v>
      </c>
      <c r="N112" s="21" t="s">
        <v>274</v>
      </c>
      <c r="O112" s="21">
        <f>SUM(O108:O111)</f>
        <v>7</v>
      </c>
      <c r="P112" s="21">
        <f>SUM(P108:P111)</f>
        <v>69</v>
      </c>
      <c r="Q112" s="21">
        <f>SUM(Q108:Q111)</f>
        <v>76</v>
      </c>
      <c r="R112" s="21" t="s">
        <v>385</v>
      </c>
      <c r="S112" s="23">
        <f>SUM(S108:S111)</f>
        <v>340.5</v>
      </c>
    </row>
    <row r="113" spans="2:19" ht="15">
      <c r="B113" s="1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3"/>
    </row>
    <row r="114" spans="1:19" ht="15">
      <c r="A114" t="s">
        <v>994</v>
      </c>
      <c r="B114" s="2">
        <v>2015</v>
      </c>
      <c r="C114" s="3">
        <v>20</v>
      </c>
      <c r="D114" s="3">
        <v>68</v>
      </c>
      <c r="E114" s="3">
        <v>91</v>
      </c>
      <c r="F114" s="6" t="s">
        <v>591</v>
      </c>
      <c r="G114" s="3">
        <v>22</v>
      </c>
      <c r="H114" s="3">
        <v>194</v>
      </c>
      <c r="I114" s="6" t="s">
        <v>762</v>
      </c>
      <c r="J114" s="3">
        <v>3</v>
      </c>
      <c r="K114" s="6" t="s">
        <v>128</v>
      </c>
      <c r="L114" s="3">
        <v>4</v>
      </c>
      <c r="M114" s="3">
        <v>25</v>
      </c>
      <c r="N114" s="6" t="s">
        <v>81</v>
      </c>
      <c r="O114" s="3">
        <v>17</v>
      </c>
      <c r="P114" s="3">
        <v>50</v>
      </c>
      <c r="Q114" s="3">
        <v>67</v>
      </c>
      <c r="R114" s="6" t="s">
        <v>82</v>
      </c>
      <c r="S114" s="18">
        <v>137</v>
      </c>
    </row>
    <row r="115" spans="2:19" ht="15">
      <c r="B115" s="2">
        <v>2016</v>
      </c>
      <c r="C115" s="3">
        <v>21</v>
      </c>
      <c r="D115" s="3">
        <v>69</v>
      </c>
      <c r="E115" s="3">
        <v>102</v>
      </c>
      <c r="F115" s="6" t="s">
        <v>409</v>
      </c>
      <c r="G115" s="3">
        <v>21</v>
      </c>
      <c r="H115" s="3">
        <v>205</v>
      </c>
      <c r="I115" s="6" t="s">
        <v>1043</v>
      </c>
      <c r="J115" s="3">
        <v>4</v>
      </c>
      <c r="K115" s="6" t="s">
        <v>155</v>
      </c>
      <c r="L115" s="3">
        <v>9</v>
      </c>
      <c r="M115" s="3">
        <v>18</v>
      </c>
      <c r="N115" s="6" t="s">
        <v>136</v>
      </c>
      <c r="O115" s="3">
        <v>11</v>
      </c>
      <c r="P115" s="3">
        <v>53</v>
      </c>
      <c r="Q115" s="3">
        <v>64</v>
      </c>
      <c r="R115" s="6" t="s">
        <v>286</v>
      </c>
      <c r="S115" s="18">
        <v>148.5</v>
      </c>
    </row>
    <row r="116" spans="2:19" ht="15">
      <c r="B116" s="2">
        <v>2017</v>
      </c>
      <c r="C116" s="3">
        <v>27</v>
      </c>
      <c r="D116" s="3">
        <v>102</v>
      </c>
      <c r="E116" s="3">
        <v>145</v>
      </c>
      <c r="F116" s="6" t="s">
        <v>380</v>
      </c>
      <c r="G116" s="3">
        <v>45</v>
      </c>
      <c r="H116" s="3">
        <v>349</v>
      </c>
      <c r="I116" s="6" t="s">
        <v>527</v>
      </c>
      <c r="J116" s="3">
        <v>7</v>
      </c>
      <c r="K116" s="6" t="s">
        <v>93</v>
      </c>
      <c r="L116" s="3">
        <v>10</v>
      </c>
      <c r="M116" s="3">
        <v>40</v>
      </c>
      <c r="N116" s="6" t="s">
        <v>290</v>
      </c>
      <c r="O116" s="3">
        <v>23</v>
      </c>
      <c r="P116" s="3">
        <v>105</v>
      </c>
      <c r="Q116" s="3">
        <v>128</v>
      </c>
      <c r="R116" s="6" t="s">
        <v>567</v>
      </c>
      <c r="S116" s="15">
        <v>230.5</v>
      </c>
    </row>
    <row r="117" spans="2:19" ht="15">
      <c r="B117" s="2">
        <v>2018</v>
      </c>
      <c r="C117" s="3">
        <v>34</v>
      </c>
      <c r="D117" s="3">
        <v>122</v>
      </c>
      <c r="E117" s="3">
        <v>266</v>
      </c>
      <c r="F117" s="6" t="s">
        <v>455</v>
      </c>
      <c r="G117" s="3">
        <v>75</v>
      </c>
      <c r="H117" s="3">
        <v>557</v>
      </c>
      <c r="I117" s="6" t="s">
        <v>936</v>
      </c>
      <c r="J117" s="3">
        <v>7</v>
      </c>
      <c r="K117" s="6" t="s">
        <v>155</v>
      </c>
      <c r="L117" s="3">
        <v>26</v>
      </c>
      <c r="M117" s="3">
        <v>53</v>
      </c>
      <c r="N117" s="6" t="s">
        <v>183</v>
      </c>
      <c r="O117" s="3">
        <v>10</v>
      </c>
      <c r="P117" s="3">
        <v>110</v>
      </c>
      <c r="Q117" s="3">
        <v>120</v>
      </c>
      <c r="R117" s="6" t="s">
        <v>399</v>
      </c>
      <c r="S117" s="15">
        <v>357</v>
      </c>
    </row>
    <row r="118" spans="2:19" ht="15">
      <c r="B118" s="19" t="s">
        <v>1194</v>
      </c>
      <c r="C118" s="21">
        <f>SUM(C114:C117)</f>
        <v>102</v>
      </c>
      <c r="D118" s="21">
        <f>SUM(D114:D117)</f>
        <v>361</v>
      </c>
      <c r="E118" s="21">
        <f>SUM(E114:E117)</f>
        <v>604</v>
      </c>
      <c r="F118" s="21" t="s">
        <v>543</v>
      </c>
      <c r="G118" s="21">
        <f>SUM(G114:G117)</f>
        <v>163</v>
      </c>
      <c r="H118" s="21">
        <f>SUM(H114:H117)</f>
        <v>1305</v>
      </c>
      <c r="I118" s="21" t="s">
        <v>1366</v>
      </c>
      <c r="J118" s="21">
        <f>SUM(J114:J117)</f>
        <v>21</v>
      </c>
      <c r="K118" s="21" t="s">
        <v>155</v>
      </c>
      <c r="L118" s="21">
        <f>SUM(L114:L117)</f>
        <v>49</v>
      </c>
      <c r="M118" s="21">
        <f>SUM(M114:M117)</f>
        <v>136</v>
      </c>
      <c r="N118" s="21" t="s">
        <v>116</v>
      </c>
      <c r="O118" s="21">
        <f>SUM(O114:O117)</f>
        <v>61</v>
      </c>
      <c r="P118" s="21">
        <f>SUM(P114:P117)</f>
        <v>318</v>
      </c>
      <c r="Q118" s="21">
        <f>SUM(Q114:Q117)</f>
        <v>379</v>
      </c>
      <c r="R118" s="21" t="s">
        <v>480</v>
      </c>
      <c r="S118" s="22">
        <v>873</v>
      </c>
    </row>
    <row r="119" spans="2:19" ht="15">
      <c r="B119" s="19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3"/>
    </row>
    <row r="120" spans="1:19" ht="15">
      <c r="A120" t="s">
        <v>1044</v>
      </c>
      <c r="B120" s="2">
        <v>2016</v>
      </c>
      <c r="C120" s="3">
        <v>6</v>
      </c>
      <c r="D120" s="3">
        <v>9</v>
      </c>
      <c r="E120" s="3">
        <v>14</v>
      </c>
      <c r="F120" s="6" t="s">
        <v>444</v>
      </c>
      <c r="G120" s="3">
        <v>6</v>
      </c>
      <c r="H120" s="3">
        <v>24</v>
      </c>
      <c r="I120" s="6" t="s">
        <v>45</v>
      </c>
      <c r="J120" s="3">
        <v>0</v>
      </c>
      <c r="K120" s="6" t="s">
        <v>48</v>
      </c>
      <c r="L120" s="3">
        <v>1</v>
      </c>
      <c r="M120" s="3">
        <v>3</v>
      </c>
      <c r="N120" s="6" t="s">
        <v>105</v>
      </c>
      <c r="O120" s="3">
        <v>3</v>
      </c>
      <c r="P120" s="3">
        <v>2</v>
      </c>
      <c r="Q120" s="3">
        <v>5</v>
      </c>
      <c r="R120" s="6" t="s">
        <v>359</v>
      </c>
      <c r="S120" s="18">
        <v>19</v>
      </c>
    </row>
    <row r="121" spans="2:19" ht="15">
      <c r="B121" s="19" t="s">
        <v>1194</v>
      </c>
      <c r="C121" s="20">
        <v>6</v>
      </c>
      <c r="D121" s="20">
        <v>9</v>
      </c>
      <c r="E121" s="20">
        <v>14</v>
      </c>
      <c r="F121" s="21" t="s">
        <v>444</v>
      </c>
      <c r="G121" s="20">
        <v>6</v>
      </c>
      <c r="H121" s="20">
        <v>24</v>
      </c>
      <c r="I121" s="21" t="s">
        <v>45</v>
      </c>
      <c r="J121" s="20">
        <v>0</v>
      </c>
      <c r="K121" s="21" t="s">
        <v>48</v>
      </c>
      <c r="L121" s="20">
        <v>1</v>
      </c>
      <c r="M121" s="20">
        <v>3</v>
      </c>
      <c r="N121" s="21" t="s">
        <v>105</v>
      </c>
      <c r="O121" s="20">
        <v>3</v>
      </c>
      <c r="P121" s="20">
        <v>2</v>
      </c>
      <c r="Q121" s="20">
        <v>5</v>
      </c>
      <c r="R121" s="21" t="s">
        <v>359</v>
      </c>
      <c r="S121" s="23">
        <v>19</v>
      </c>
    </row>
    <row r="122" spans="2:19" ht="15">
      <c r="B122" s="19"/>
      <c r="C122" s="20"/>
      <c r="D122" s="20"/>
      <c r="E122" s="20"/>
      <c r="F122" s="21"/>
      <c r="G122" s="20"/>
      <c r="H122" s="20"/>
      <c r="I122" s="21"/>
      <c r="J122" s="20"/>
      <c r="K122" s="21"/>
      <c r="L122" s="20"/>
      <c r="M122" s="20"/>
      <c r="N122" s="21"/>
      <c r="O122" s="20"/>
      <c r="P122" s="20"/>
      <c r="Q122" s="20"/>
      <c r="R122" s="21"/>
      <c r="S122" s="23"/>
    </row>
    <row r="123" spans="1:19" ht="15">
      <c r="A123" t="s">
        <v>427</v>
      </c>
      <c r="B123" s="2">
        <v>2012</v>
      </c>
      <c r="C123" s="3">
        <v>25</v>
      </c>
      <c r="D123" s="3">
        <v>76</v>
      </c>
      <c r="E123" s="3">
        <v>202</v>
      </c>
      <c r="F123" s="6" t="s">
        <v>428</v>
      </c>
      <c r="G123" s="3">
        <v>130</v>
      </c>
      <c r="H123" s="3">
        <v>543</v>
      </c>
      <c r="I123" s="6" t="s">
        <v>379</v>
      </c>
      <c r="J123" s="3">
        <v>7</v>
      </c>
      <c r="K123" s="6" t="s">
        <v>205</v>
      </c>
      <c r="L123" s="3">
        <v>10</v>
      </c>
      <c r="M123" s="3">
        <v>88</v>
      </c>
      <c r="N123" s="6" t="s">
        <v>270</v>
      </c>
      <c r="O123" s="3">
        <v>3</v>
      </c>
      <c r="P123" s="3">
        <v>27</v>
      </c>
      <c r="Q123" s="3">
        <v>30</v>
      </c>
      <c r="R123" s="6" t="s">
        <v>290</v>
      </c>
      <c r="S123" s="18">
        <v>228.5</v>
      </c>
    </row>
    <row r="124" spans="2:19" ht="15">
      <c r="B124" s="2">
        <v>2013</v>
      </c>
      <c r="C124" s="3">
        <v>27</v>
      </c>
      <c r="D124" s="3">
        <v>87</v>
      </c>
      <c r="E124" s="3">
        <v>248</v>
      </c>
      <c r="F124" s="6" t="s">
        <v>640</v>
      </c>
      <c r="G124" s="3">
        <v>110</v>
      </c>
      <c r="H124" s="3">
        <v>593</v>
      </c>
      <c r="I124" s="6" t="s">
        <v>42</v>
      </c>
      <c r="J124" s="3">
        <v>14</v>
      </c>
      <c r="K124" s="6" t="s">
        <v>356</v>
      </c>
      <c r="L124" s="3">
        <v>29</v>
      </c>
      <c r="M124" s="3">
        <v>188</v>
      </c>
      <c r="N124" s="6" t="s">
        <v>614</v>
      </c>
      <c r="O124" s="3">
        <v>4</v>
      </c>
      <c r="P124" s="3">
        <v>32</v>
      </c>
      <c r="Q124" s="3">
        <v>36</v>
      </c>
      <c r="R124" s="6" t="s">
        <v>212</v>
      </c>
      <c r="S124" s="18">
        <v>297</v>
      </c>
    </row>
    <row r="125" spans="2:19" ht="15">
      <c r="B125" s="19" t="s">
        <v>1194</v>
      </c>
      <c r="C125" s="21">
        <f>SUM(C123:C124)</f>
        <v>52</v>
      </c>
      <c r="D125" s="21">
        <f>SUM(D123:D124)</f>
        <v>163</v>
      </c>
      <c r="E125" s="21">
        <f>SUM(E123:E124)</f>
        <v>450</v>
      </c>
      <c r="F125" s="21" t="s">
        <v>1224</v>
      </c>
      <c r="G125" s="21">
        <f>SUM(G123:G124)</f>
        <v>240</v>
      </c>
      <c r="H125" s="21">
        <f>SUM(H123:H124)</f>
        <v>1136</v>
      </c>
      <c r="I125" s="21" t="s">
        <v>350</v>
      </c>
      <c r="J125" s="21">
        <f>SUM(J123:J124)</f>
        <v>21</v>
      </c>
      <c r="K125" s="21" t="s">
        <v>185</v>
      </c>
      <c r="L125" s="21">
        <f>SUM(L123:L124)</f>
        <v>39</v>
      </c>
      <c r="M125" s="21">
        <f>SUM(M123:M124)</f>
        <v>276</v>
      </c>
      <c r="N125" s="21" t="s">
        <v>905</v>
      </c>
      <c r="O125" s="21">
        <f>SUM(O123:O124)</f>
        <v>7</v>
      </c>
      <c r="P125" s="21">
        <f>SUM(P123:P124)</f>
        <v>59</v>
      </c>
      <c r="Q125" s="21">
        <f>SUM(Q123:Q124)</f>
        <v>66</v>
      </c>
      <c r="R125" s="21" t="s">
        <v>120</v>
      </c>
      <c r="S125" s="23">
        <f>SUM(S123:S124)</f>
        <v>525.5</v>
      </c>
    </row>
    <row r="126" spans="2:19" ht="15">
      <c r="B126" s="19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3"/>
    </row>
    <row r="127" spans="1:19" ht="15">
      <c r="A127" t="s">
        <v>842</v>
      </c>
      <c r="B127" s="2">
        <v>2014</v>
      </c>
      <c r="C127" s="3">
        <v>25</v>
      </c>
      <c r="D127" s="3">
        <v>90</v>
      </c>
      <c r="E127" s="3">
        <v>373</v>
      </c>
      <c r="F127" s="6" t="s">
        <v>843</v>
      </c>
      <c r="G127" s="3">
        <v>167</v>
      </c>
      <c r="H127" s="3">
        <v>862</v>
      </c>
      <c r="I127" s="6" t="s">
        <v>669</v>
      </c>
      <c r="J127" s="3">
        <v>18</v>
      </c>
      <c r="K127" s="6" t="s">
        <v>94</v>
      </c>
      <c r="L127" s="3">
        <v>23</v>
      </c>
      <c r="M127" s="3">
        <v>177</v>
      </c>
      <c r="N127" s="6" t="s">
        <v>689</v>
      </c>
      <c r="O127" s="3">
        <v>8</v>
      </c>
      <c r="P127" s="3">
        <v>47</v>
      </c>
      <c r="Q127" s="3">
        <v>55</v>
      </c>
      <c r="R127" s="6" t="s">
        <v>156</v>
      </c>
      <c r="S127" s="18">
        <v>427.5</v>
      </c>
    </row>
    <row r="128" spans="2:19" ht="15">
      <c r="B128" s="19" t="s">
        <v>1194</v>
      </c>
      <c r="C128" s="20">
        <v>25</v>
      </c>
      <c r="D128" s="20">
        <v>90</v>
      </c>
      <c r="E128" s="20">
        <v>373</v>
      </c>
      <c r="F128" s="21" t="s">
        <v>843</v>
      </c>
      <c r="G128" s="20">
        <v>167</v>
      </c>
      <c r="H128" s="20">
        <v>862</v>
      </c>
      <c r="I128" s="21" t="s">
        <v>669</v>
      </c>
      <c r="J128" s="20">
        <v>18</v>
      </c>
      <c r="K128" s="21" t="s">
        <v>94</v>
      </c>
      <c r="L128" s="20">
        <v>23</v>
      </c>
      <c r="M128" s="20">
        <v>177</v>
      </c>
      <c r="N128" s="21" t="s">
        <v>689</v>
      </c>
      <c r="O128" s="20">
        <v>8</v>
      </c>
      <c r="P128" s="20">
        <v>47</v>
      </c>
      <c r="Q128" s="20">
        <v>55</v>
      </c>
      <c r="R128" s="21" t="s">
        <v>156</v>
      </c>
      <c r="S128" s="23">
        <v>427.5</v>
      </c>
    </row>
    <row r="129" spans="2:19" ht="15">
      <c r="B129" s="19"/>
      <c r="C129" s="20"/>
      <c r="D129" s="20"/>
      <c r="E129" s="20"/>
      <c r="F129" s="21"/>
      <c r="G129" s="20"/>
      <c r="H129" s="20"/>
      <c r="I129" s="21"/>
      <c r="J129" s="20"/>
      <c r="K129" s="21"/>
      <c r="L129" s="20"/>
      <c r="M129" s="20"/>
      <c r="N129" s="21"/>
      <c r="O129" s="20"/>
      <c r="P129" s="20"/>
      <c r="Q129" s="20"/>
      <c r="R129" s="21"/>
      <c r="S129" s="23"/>
    </row>
    <row r="130" spans="1:19" ht="15">
      <c r="A130" t="s">
        <v>1586</v>
      </c>
      <c r="B130" s="12">
        <v>2020</v>
      </c>
      <c r="C130" s="11">
        <v>11</v>
      </c>
      <c r="D130" s="11">
        <v>32</v>
      </c>
      <c r="E130" s="11">
        <v>20</v>
      </c>
      <c r="F130" s="10" t="s">
        <v>492</v>
      </c>
      <c r="G130" s="11">
        <v>17</v>
      </c>
      <c r="H130" s="11">
        <v>70</v>
      </c>
      <c r="I130" s="10" t="s">
        <v>183</v>
      </c>
      <c r="J130" s="11">
        <v>2</v>
      </c>
      <c r="K130" s="10" t="s">
        <v>155</v>
      </c>
      <c r="L130" s="11">
        <v>5</v>
      </c>
      <c r="M130" s="11">
        <v>40</v>
      </c>
      <c r="N130" s="10" t="s">
        <v>567</v>
      </c>
      <c r="O130" s="11">
        <v>2</v>
      </c>
      <c r="P130" s="11">
        <v>4</v>
      </c>
      <c r="Q130" s="11">
        <v>6</v>
      </c>
      <c r="R130" s="10" t="s">
        <v>194</v>
      </c>
      <c r="S130" s="17" t="s">
        <v>1587</v>
      </c>
    </row>
    <row r="131" spans="2:19" ht="15">
      <c r="B131" s="19" t="s">
        <v>1194</v>
      </c>
      <c r="C131" s="20">
        <v>11</v>
      </c>
      <c r="D131" s="20">
        <v>32</v>
      </c>
      <c r="E131" s="20">
        <v>20</v>
      </c>
      <c r="F131" s="21" t="s">
        <v>492</v>
      </c>
      <c r="G131" s="20">
        <v>17</v>
      </c>
      <c r="H131" s="20">
        <v>70</v>
      </c>
      <c r="I131" s="21" t="s">
        <v>183</v>
      </c>
      <c r="J131" s="20">
        <v>2</v>
      </c>
      <c r="K131" s="21" t="s">
        <v>155</v>
      </c>
      <c r="L131" s="20">
        <v>5</v>
      </c>
      <c r="M131" s="20">
        <v>40</v>
      </c>
      <c r="N131" s="21" t="s">
        <v>567</v>
      </c>
      <c r="O131" s="20">
        <v>2</v>
      </c>
      <c r="P131" s="20">
        <v>4</v>
      </c>
      <c r="Q131" s="20">
        <v>6</v>
      </c>
      <c r="R131" s="21" t="s">
        <v>194</v>
      </c>
      <c r="S131" s="23" t="s">
        <v>1587</v>
      </c>
    </row>
    <row r="132" spans="2:19" ht="15">
      <c r="B132" s="19"/>
      <c r="C132" s="20"/>
      <c r="D132" s="20"/>
      <c r="E132" s="20"/>
      <c r="F132" s="21"/>
      <c r="G132" s="20"/>
      <c r="H132" s="20"/>
      <c r="I132" s="21"/>
      <c r="J132" s="20"/>
      <c r="K132" s="21"/>
      <c r="L132" s="20"/>
      <c r="M132" s="20"/>
      <c r="N132" s="21"/>
      <c r="O132" s="20"/>
      <c r="P132" s="20"/>
      <c r="Q132" s="20"/>
      <c r="R132" s="21"/>
      <c r="S132" s="23"/>
    </row>
    <row r="133" spans="1:19" ht="15">
      <c r="A133" t="s">
        <v>1045</v>
      </c>
      <c r="B133" s="2">
        <v>2016</v>
      </c>
      <c r="C133" s="3">
        <v>21</v>
      </c>
      <c r="D133" s="3">
        <v>59</v>
      </c>
      <c r="E133" s="3">
        <v>48</v>
      </c>
      <c r="F133" s="6" t="s">
        <v>267</v>
      </c>
      <c r="G133" s="3">
        <v>24</v>
      </c>
      <c r="H133" s="3">
        <v>115</v>
      </c>
      <c r="I133" s="6" t="s">
        <v>773</v>
      </c>
      <c r="J133" s="3">
        <v>1</v>
      </c>
      <c r="K133" s="6" t="s">
        <v>217</v>
      </c>
      <c r="L133" s="3">
        <v>3</v>
      </c>
      <c r="M133" s="3">
        <v>17</v>
      </c>
      <c r="N133" s="6" t="s">
        <v>375</v>
      </c>
      <c r="O133" s="3">
        <v>8</v>
      </c>
      <c r="P133" s="3">
        <v>40</v>
      </c>
      <c r="Q133" s="3">
        <v>48</v>
      </c>
      <c r="R133" s="6" t="s">
        <v>267</v>
      </c>
      <c r="S133" s="18">
        <v>79</v>
      </c>
    </row>
    <row r="134" spans="2:19" ht="15">
      <c r="B134" s="2">
        <v>2017</v>
      </c>
      <c r="C134" s="3">
        <v>30</v>
      </c>
      <c r="D134" s="3">
        <v>112</v>
      </c>
      <c r="E134" s="3">
        <v>112</v>
      </c>
      <c r="F134" s="6" t="s">
        <v>51</v>
      </c>
      <c r="G134" s="3">
        <v>45</v>
      </c>
      <c r="H134" s="3">
        <v>249</v>
      </c>
      <c r="I134" s="6" t="s">
        <v>127</v>
      </c>
      <c r="J134" s="3">
        <v>5</v>
      </c>
      <c r="K134" s="6" t="s">
        <v>128</v>
      </c>
      <c r="L134" s="3">
        <v>5</v>
      </c>
      <c r="M134" s="3">
        <v>33</v>
      </c>
      <c r="N134" s="6" t="s">
        <v>375</v>
      </c>
      <c r="O134" s="3">
        <v>17</v>
      </c>
      <c r="P134" s="3">
        <v>74</v>
      </c>
      <c r="Q134" s="3">
        <v>91</v>
      </c>
      <c r="R134" s="6" t="s">
        <v>267</v>
      </c>
      <c r="S134" s="18">
        <v>171</v>
      </c>
    </row>
    <row r="135" spans="2:19" ht="15">
      <c r="B135" s="2">
        <v>2018</v>
      </c>
      <c r="C135" s="3">
        <v>34</v>
      </c>
      <c r="D135" s="3">
        <v>123</v>
      </c>
      <c r="E135" s="3">
        <v>149</v>
      </c>
      <c r="F135" s="6" t="s">
        <v>794</v>
      </c>
      <c r="G135" s="3">
        <v>52</v>
      </c>
      <c r="H135" s="3">
        <v>327</v>
      </c>
      <c r="I135" s="6" t="s">
        <v>89</v>
      </c>
      <c r="J135" s="3">
        <v>6</v>
      </c>
      <c r="K135" s="6" t="s">
        <v>190</v>
      </c>
      <c r="L135" s="3">
        <v>10</v>
      </c>
      <c r="M135" s="3">
        <v>35</v>
      </c>
      <c r="N135" s="6" t="s">
        <v>218</v>
      </c>
      <c r="O135" s="3">
        <v>10</v>
      </c>
      <c r="P135" s="3">
        <v>96</v>
      </c>
      <c r="Q135" s="3">
        <v>106</v>
      </c>
      <c r="R135" s="6" t="s">
        <v>276</v>
      </c>
      <c r="S135" s="15">
        <v>217</v>
      </c>
    </row>
    <row r="136" spans="2:19" ht="15">
      <c r="B136" s="2">
        <v>2019</v>
      </c>
      <c r="C136" s="3">
        <v>23</v>
      </c>
      <c r="D136" s="3">
        <v>80</v>
      </c>
      <c r="E136" s="3">
        <v>95</v>
      </c>
      <c r="F136" s="6" t="s">
        <v>484</v>
      </c>
      <c r="G136" s="3">
        <v>51</v>
      </c>
      <c r="H136" s="3">
        <v>261</v>
      </c>
      <c r="I136" s="6" t="s">
        <v>837</v>
      </c>
      <c r="J136" s="3">
        <v>8</v>
      </c>
      <c r="K136" s="6" t="s">
        <v>49</v>
      </c>
      <c r="L136" s="3">
        <v>18</v>
      </c>
      <c r="M136" s="3">
        <v>27</v>
      </c>
      <c r="N136" s="6" t="s">
        <v>405</v>
      </c>
      <c r="O136" s="3">
        <v>9</v>
      </c>
      <c r="P136" s="3">
        <v>48</v>
      </c>
      <c r="Q136" s="3">
        <v>57</v>
      </c>
      <c r="R136" s="6" t="s">
        <v>281</v>
      </c>
      <c r="S136" s="15">
        <v>146</v>
      </c>
    </row>
    <row r="137" spans="2:19" ht="15">
      <c r="B137" s="19" t="s">
        <v>1194</v>
      </c>
      <c r="C137" s="21">
        <f>SUM(C133:C136)</f>
        <v>108</v>
      </c>
      <c r="D137" s="21">
        <f>SUM(D133:D136)</f>
        <v>374</v>
      </c>
      <c r="E137" s="21">
        <f>SUM(E133:E136)</f>
        <v>404</v>
      </c>
      <c r="F137" s="21" t="s">
        <v>346</v>
      </c>
      <c r="G137" s="21">
        <f>SUM(G133:G136)</f>
        <v>172</v>
      </c>
      <c r="H137" s="21">
        <f>SUM(H133:H136)</f>
        <v>952</v>
      </c>
      <c r="I137" s="21" t="s">
        <v>1478</v>
      </c>
      <c r="J137" s="21">
        <f>SUM(J133:J136)</f>
        <v>20</v>
      </c>
      <c r="K137" s="21" t="s">
        <v>190</v>
      </c>
      <c r="L137" s="21">
        <f>SUM(L133:L136)</f>
        <v>36</v>
      </c>
      <c r="M137" s="21">
        <f>SUM(M133:M136)</f>
        <v>112</v>
      </c>
      <c r="N137" s="21" t="s">
        <v>55</v>
      </c>
      <c r="O137" s="21">
        <f>SUM(O133:O136)</f>
        <v>44</v>
      </c>
      <c r="P137" s="21">
        <f>SUM(P133:P136)</f>
        <v>258</v>
      </c>
      <c r="Q137" s="21">
        <f>SUM(Q133:Q136)</f>
        <v>302</v>
      </c>
      <c r="R137" s="21" t="s">
        <v>267</v>
      </c>
      <c r="S137" s="22">
        <v>467</v>
      </c>
    </row>
    <row r="138" spans="2:19" ht="15">
      <c r="B138" s="19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3"/>
    </row>
    <row r="139" spans="1:19" ht="15">
      <c r="A139" t="s">
        <v>1475</v>
      </c>
      <c r="B139" s="12">
        <v>2019</v>
      </c>
      <c r="C139" s="3">
        <v>20</v>
      </c>
      <c r="D139" s="3">
        <v>53</v>
      </c>
      <c r="E139" s="3">
        <v>1</v>
      </c>
      <c r="F139" s="6" t="s">
        <v>217</v>
      </c>
      <c r="G139" s="3">
        <v>0</v>
      </c>
      <c r="H139" s="3">
        <v>2</v>
      </c>
      <c r="I139" s="6" t="s">
        <v>235</v>
      </c>
      <c r="J139" s="3">
        <v>10</v>
      </c>
      <c r="K139" s="6" t="s">
        <v>194</v>
      </c>
      <c r="L139" s="3">
        <v>1</v>
      </c>
      <c r="M139" s="3">
        <v>42</v>
      </c>
      <c r="N139" s="6" t="s">
        <v>163</v>
      </c>
      <c r="O139" s="3">
        <v>0</v>
      </c>
      <c r="P139" s="3">
        <v>0</v>
      </c>
      <c r="Q139" s="3">
        <v>0</v>
      </c>
      <c r="R139" s="6" t="s">
        <v>48</v>
      </c>
      <c r="S139" s="15">
        <v>2</v>
      </c>
    </row>
    <row r="140" spans="2:19" ht="15">
      <c r="B140" s="19" t="s">
        <v>1194</v>
      </c>
      <c r="C140" s="20">
        <v>20</v>
      </c>
      <c r="D140" s="20">
        <v>53</v>
      </c>
      <c r="E140" s="20">
        <v>1</v>
      </c>
      <c r="F140" s="21" t="s">
        <v>217</v>
      </c>
      <c r="G140" s="20">
        <v>0</v>
      </c>
      <c r="H140" s="20">
        <v>2</v>
      </c>
      <c r="I140" s="21" t="s">
        <v>235</v>
      </c>
      <c r="J140" s="20">
        <v>10</v>
      </c>
      <c r="K140" s="21" t="s">
        <v>194</v>
      </c>
      <c r="L140" s="20">
        <v>1</v>
      </c>
      <c r="M140" s="20">
        <v>42</v>
      </c>
      <c r="N140" s="21" t="s">
        <v>163</v>
      </c>
      <c r="O140" s="20">
        <v>0</v>
      </c>
      <c r="P140" s="20">
        <v>0</v>
      </c>
      <c r="Q140" s="20">
        <v>0</v>
      </c>
      <c r="R140" s="21" t="s">
        <v>48</v>
      </c>
      <c r="S140" s="22">
        <v>2</v>
      </c>
    </row>
    <row r="141" spans="2:19" ht="15">
      <c r="B141" s="19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3"/>
    </row>
    <row r="142" spans="1:19" ht="15">
      <c r="A142" t="s">
        <v>429</v>
      </c>
      <c r="B142" s="2">
        <v>2012</v>
      </c>
      <c r="C142" s="3">
        <v>25</v>
      </c>
      <c r="D142" s="3">
        <v>85</v>
      </c>
      <c r="E142" s="3">
        <v>1</v>
      </c>
      <c r="F142" s="6" t="s">
        <v>78</v>
      </c>
      <c r="G142" s="3">
        <v>0</v>
      </c>
      <c r="H142" s="3">
        <v>14</v>
      </c>
      <c r="I142" s="6" t="s">
        <v>305</v>
      </c>
      <c r="J142" s="3">
        <v>45</v>
      </c>
      <c r="K142" s="6" t="s">
        <v>166</v>
      </c>
      <c r="L142" s="3">
        <v>0</v>
      </c>
      <c r="M142" s="3">
        <v>276</v>
      </c>
      <c r="N142" s="6" t="s">
        <v>430</v>
      </c>
      <c r="O142" s="3">
        <v>0</v>
      </c>
      <c r="P142" s="3">
        <v>0</v>
      </c>
      <c r="Q142" s="3">
        <v>0</v>
      </c>
      <c r="R142" s="6" t="s">
        <v>48</v>
      </c>
      <c r="S142" s="18">
        <v>1</v>
      </c>
    </row>
    <row r="143" spans="2:19" ht="15">
      <c r="B143" s="19" t="s">
        <v>1194</v>
      </c>
      <c r="C143" s="20">
        <v>25</v>
      </c>
      <c r="D143" s="20">
        <v>85</v>
      </c>
      <c r="E143" s="20">
        <v>1</v>
      </c>
      <c r="F143" s="21" t="s">
        <v>78</v>
      </c>
      <c r="G143" s="20">
        <v>0</v>
      </c>
      <c r="H143" s="20">
        <v>14</v>
      </c>
      <c r="I143" s="21" t="s">
        <v>305</v>
      </c>
      <c r="J143" s="20">
        <v>45</v>
      </c>
      <c r="K143" s="21" t="s">
        <v>166</v>
      </c>
      <c r="L143" s="20">
        <v>0</v>
      </c>
      <c r="M143" s="20">
        <v>276</v>
      </c>
      <c r="N143" s="21" t="s">
        <v>430</v>
      </c>
      <c r="O143" s="20">
        <v>0</v>
      </c>
      <c r="P143" s="20">
        <v>0</v>
      </c>
      <c r="Q143" s="20">
        <v>0</v>
      </c>
      <c r="R143" s="21" t="s">
        <v>48</v>
      </c>
      <c r="S143" s="23">
        <v>1</v>
      </c>
    </row>
    <row r="144" spans="2:19" ht="15">
      <c r="B144" s="19"/>
      <c r="C144" s="20"/>
      <c r="D144" s="20"/>
      <c r="E144" s="20"/>
      <c r="F144" s="21"/>
      <c r="G144" s="20"/>
      <c r="H144" s="20"/>
      <c r="I144" s="21"/>
      <c r="J144" s="20"/>
      <c r="K144" s="21"/>
      <c r="L144" s="20"/>
      <c r="M144" s="20"/>
      <c r="N144" s="21"/>
      <c r="O144" s="20"/>
      <c r="P144" s="20"/>
      <c r="Q144" s="20"/>
      <c r="R144" s="21"/>
      <c r="S144" s="23"/>
    </row>
    <row r="145" spans="1:19" ht="15">
      <c r="A145" t="s">
        <v>1367</v>
      </c>
      <c r="B145" s="12">
        <v>2018</v>
      </c>
      <c r="C145" s="11">
        <v>3</v>
      </c>
      <c r="D145" s="11">
        <v>3</v>
      </c>
      <c r="E145" s="11">
        <v>4</v>
      </c>
      <c r="F145" s="10" t="s">
        <v>159</v>
      </c>
      <c r="G145" s="11">
        <v>4</v>
      </c>
      <c r="H145" s="11">
        <v>10</v>
      </c>
      <c r="I145" s="10" t="s">
        <v>34</v>
      </c>
      <c r="J145" s="11">
        <v>1</v>
      </c>
      <c r="K145" s="10" t="s">
        <v>105</v>
      </c>
      <c r="L145" s="11">
        <v>1</v>
      </c>
      <c r="M145" s="11">
        <v>1</v>
      </c>
      <c r="N145" s="10" t="s">
        <v>105</v>
      </c>
      <c r="O145" s="11">
        <v>0</v>
      </c>
      <c r="P145" s="11">
        <v>0</v>
      </c>
      <c r="Q145" s="11">
        <v>0</v>
      </c>
      <c r="R145" s="10" t="s">
        <v>48</v>
      </c>
      <c r="S145" s="16">
        <v>5</v>
      </c>
    </row>
    <row r="146" spans="2:19" ht="15">
      <c r="B146" s="12">
        <v>2019</v>
      </c>
      <c r="C146" s="11">
        <v>20</v>
      </c>
      <c r="D146" s="11">
        <v>52</v>
      </c>
      <c r="E146" s="11">
        <v>74</v>
      </c>
      <c r="F146" s="10" t="s">
        <v>380</v>
      </c>
      <c r="G146" s="11">
        <v>62</v>
      </c>
      <c r="H146" s="11">
        <v>187</v>
      </c>
      <c r="I146" s="10" t="s">
        <v>1476</v>
      </c>
      <c r="J146" s="11">
        <v>0</v>
      </c>
      <c r="K146" s="10" t="s">
        <v>48</v>
      </c>
      <c r="L146" s="11">
        <v>1</v>
      </c>
      <c r="M146" s="11">
        <v>12</v>
      </c>
      <c r="N146" s="10" t="s">
        <v>109</v>
      </c>
      <c r="O146" s="11">
        <v>2</v>
      </c>
      <c r="P146" s="11">
        <v>17</v>
      </c>
      <c r="Q146" s="11">
        <v>19</v>
      </c>
      <c r="R146" s="10" t="s">
        <v>81</v>
      </c>
      <c r="S146" s="16">
        <v>85.5</v>
      </c>
    </row>
    <row r="147" spans="2:19" ht="15">
      <c r="B147" s="12">
        <v>2020</v>
      </c>
      <c r="C147" s="11">
        <v>11</v>
      </c>
      <c r="D147" s="11">
        <v>35</v>
      </c>
      <c r="E147" s="11">
        <v>51</v>
      </c>
      <c r="F147" s="10" t="s">
        <v>111</v>
      </c>
      <c r="G147" s="11">
        <v>46</v>
      </c>
      <c r="H147" s="11">
        <v>169</v>
      </c>
      <c r="I147" s="10" t="s">
        <v>1002</v>
      </c>
      <c r="J147" s="11">
        <v>6</v>
      </c>
      <c r="K147" s="10" t="s">
        <v>135</v>
      </c>
      <c r="L147" s="11">
        <v>5</v>
      </c>
      <c r="M147" s="11">
        <v>21</v>
      </c>
      <c r="N147" s="10" t="s">
        <v>54</v>
      </c>
      <c r="O147" s="11">
        <v>4</v>
      </c>
      <c r="P147" s="11">
        <v>18</v>
      </c>
      <c r="Q147" s="11">
        <v>22</v>
      </c>
      <c r="R147" s="10" t="s">
        <v>492</v>
      </c>
      <c r="S147" s="16">
        <v>69</v>
      </c>
    </row>
    <row r="148" spans="2:19" ht="15">
      <c r="B148" s="19" t="s">
        <v>1194</v>
      </c>
      <c r="C148" s="20">
        <f>SUM(C145:C147)</f>
        <v>34</v>
      </c>
      <c r="D148" s="20">
        <f>SUM(D145:D147)</f>
        <v>90</v>
      </c>
      <c r="E148" s="20">
        <f>SUM(E145:E147)</f>
        <v>129</v>
      </c>
      <c r="F148" s="21" t="s">
        <v>91</v>
      </c>
      <c r="G148" s="20">
        <f>SUM(G145:G147)</f>
        <v>112</v>
      </c>
      <c r="H148" s="20">
        <f>SUM(H145:H147)</f>
        <v>366</v>
      </c>
      <c r="I148" s="21" t="s">
        <v>119</v>
      </c>
      <c r="J148" s="20">
        <f>SUM(J145:J147)</f>
        <v>7</v>
      </c>
      <c r="K148" s="21" t="s">
        <v>101</v>
      </c>
      <c r="L148" s="20">
        <f>SUM(L145:L147)</f>
        <v>7</v>
      </c>
      <c r="M148" s="20">
        <f>SUM(M145:M147)</f>
        <v>34</v>
      </c>
      <c r="N148" s="21" t="s">
        <v>116</v>
      </c>
      <c r="O148" s="20">
        <f>SUM(O145:O147)</f>
        <v>6</v>
      </c>
      <c r="P148" s="20">
        <f>SUM(P145:P147)</f>
        <v>35</v>
      </c>
      <c r="Q148" s="20">
        <f>SUM(Q145:Q147)</f>
        <v>41</v>
      </c>
      <c r="R148" s="21" t="s">
        <v>119</v>
      </c>
      <c r="S148" s="23">
        <f>SUM(S145:S146)</f>
        <v>90.5</v>
      </c>
    </row>
    <row r="149" spans="2:19" ht="15">
      <c r="B149" s="19"/>
      <c r="C149" s="20"/>
      <c r="D149" s="20"/>
      <c r="E149" s="20"/>
      <c r="F149" s="21"/>
      <c r="G149" s="20"/>
      <c r="H149" s="20"/>
      <c r="I149" s="21"/>
      <c r="J149" s="20"/>
      <c r="K149" s="21"/>
      <c r="L149" s="20"/>
      <c r="M149" s="20"/>
      <c r="N149" s="21"/>
      <c r="O149" s="20"/>
      <c r="P149" s="20"/>
      <c r="Q149" s="20"/>
      <c r="R149" s="21"/>
      <c r="S149" s="23"/>
    </row>
    <row r="150" spans="1:19" ht="15">
      <c r="A150" t="s">
        <v>1046</v>
      </c>
      <c r="B150" s="2">
        <v>2016</v>
      </c>
      <c r="C150" s="3">
        <v>24</v>
      </c>
      <c r="D150" s="3">
        <v>79</v>
      </c>
      <c r="E150" s="3">
        <v>149</v>
      </c>
      <c r="F150" s="6" t="s">
        <v>420</v>
      </c>
      <c r="G150" s="3">
        <v>84</v>
      </c>
      <c r="H150" s="3">
        <v>388</v>
      </c>
      <c r="I150" s="6" t="s">
        <v>1047</v>
      </c>
      <c r="J150" s="3">
        <v>13</v>
      </c>
      <c r="K150" s="6" t="s">
        <v>356</v>
      </c>
      <c r="L150" s="3">
        <v>28</v>
      </c>
      <c r="M150" s="3">
        <v>141</v>
      </c>
      <c r="N150" s="6" t="s">
        <v>327</v>
      </c>
      <c r="O150" s="3">
        <v>2</v>
      </c>
      <c r="P150" s="3">
        <v>13</v>
      </c>
      <c r="Q150" s="3">
        <v>15</v>
      </c>
      <c r="R150" s="6" t="s">
        <v>194</v>
      </c>
      <c r="S150" s="18">
        <v>185.5</v>
      </c>
    </row>
    <row r="151" spans="2:19" ht="15">
      <c r="B151" s="2">
        <v>2017</v>
      </c>
      <c r="C151" s="3">
        <v>33</v>
      </c>
      <c r="D151" s="3">
        <v>109</v>
      </c>
      <c r="E151" s="3">
        <v>286</v>
      </c>
      <c r="F151" s="6" t="s">
        <v>1104</v>
      </c>
      <c r="G151" s="3">
        <v>107</v>
      </c>
      <c r="H151" s="3">
        <v>639</v>
      </c>
      <c r="I151" s="6" t="s">
        <v>1105</v>
      </c>
      <c r="J151" s="3">
        <v>10</v>
      </c>
      <c r="K151" s="6" t="s">
        <v>205</v>
      </c>
      <c r="L151" s="3">
        <v>41</v>
      </c>
      <c r="M151" s="3">
        <v>158</v>
      </c>
      <c r="N151" s="6" t="s">
        <v>302</v>
      </c>
      <c r="O151" s="3">
        <v>11</v>
      </c>
      <c r="P151" s="3">
        <v>32</v>
      </c>
      <c r="Q151" s="3">
        <v>43</v>
      </c>
      <c r="R151" s="6" t="s">
        <v>290</v>
      </c>
      <c r="S151" s="18">
        <v>354</v>
      </c>
    </row>
    <row r="152" spans="2:19" ht="15">
      <c r="B152" s="2">
        <v>2018</v>
      </c>
      <c r="C152" s="3">
        <v>34</v>
      </c>
      <c r="D152" s="3">
        <v>124</v>
      </c>
      <c r="E152" s="3">
        <v>386</v>
      </c>
      <c r="F152" s="6" t="s">
        <v>354</v>
      </c>
      <c r="G152" s="3">
        <v>189</v>
      </c>
      <c r="H152" s="3">
        <v>903</v>
      </c>
      <c r="I152" s="6" t="s">
        <v>1368</v>
      </c>
      <c r="J152" s="3">
        <v>28</v>
      </c>
      <c r="K152" s="6" t="s">
        <v>109</v>
      </c>
      <c r="L152" s="3">
        <v>49</v>
      </c>
      <c r="M152" s="3">
        <v>252</v>
      </c>
      <c r="N152" s="6" t="s">
        <v>579</v>
      </c>
      <c r="O152" s="3">
        <v>9</v>
      </c>
      <c r="P152" s="3">
        <v>56</v>
      </c>
      <c r="Q152" s="3">
        <v>65</v>
      </c>
      <c r="R152" s="6" t="s">
        <v>87</v>
      </c>
      <c r="S152" s="15">
        <v>472</v>
      </c>
    </row>
    <row r="153" spans="2:19" ht="15">
      <c r="B153" s="19" t="s">
        <v>1194</v>
      </c>
      <c r="C153" s="21">
        <f>SUM(C150:C152)</f>
        <v>91</v>
      </c>
      <c r="D153" s="21">
        <f>SUM(D150:D152)</f>
        <v>312</v>
      </c>
      <c r="E153" s="21">
        <f>SUM(E150:E152)</f>
        <v>821</v>
      </c>
      <c r="F153" s="21" t="s">
        <v>674</v>
      </c>
      <c r="G153" s="21">
        <f>SUM(G150:G152)</f>
        <v>380</v>
      </c>
      <c r="H153" s="21">
        <f>SUM(H150:H152)</f>
        <v>1930</v>
      </c>
      <c r="I153" s="21" t="s">
        <v>594</v>
      </c>
      <c r="J153" s="21">
        <f>SUM(J150:J152)</f>
        <v>51</v>
      </c>
      <c r="K153" s="21" t="s">
        <v>356</v>
      </c>
      <c r="L153" s="21">
        <f>SUM(L150:L152)</f>
        <v>118</v>
      </c>
      <c r="M153" s="21">
        <f>SUM(M150:M152)</f>
        <v>551</v>
      </c>
      <c r="N153" s="21" t="s">
        <v>177</v>
      </c>
      <c r="O153" s="21">
        <f>SUM(O150:O152)</f>
        <v>22</v>
      </c>
      <c r="P153" s="21">
        <f>SUM(P150:P152)</f>
        <v>101</v>
      </c>
      <c r="Q153" s="21">
        <f>SUM(Q150:Q152)</f>
        <v>123</v>
      </c>
      <c r="R153" s="21" t="s">
        <v>290</v>
      </c>
      <c r="S153" s="22">
        <v>1011.5</v>
      </c>
    </row>
    <row r="154" spans="2:19" ht="15">
      <c r="B154" s="19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3"/>
    </row>
    <row r="155" spans="1:19" ht="15">
      <c r="A155" t="s">
        <v>631</v>
      </c>
      <c r="B155" s="2">
        <v>2013</v>
      </c>
      <c r="C155" s="3">
        <v>27</v>
      </c>
      <c r="D155" s="3">
        <v>95</v>
      </c>
      <c r="E155" s="3">
        <v>236</v>
      </c>
      <c r="F155" s="6" t="s">
        <v>95</v>
      </c>
      <c r="G155" s="3">
        <v>97</v>
      </c>
      <c r="H155" s="3">
        <v>597</v>
      </c>
      <c r="I155" s="6" t="s">
        <v>42</v>
      </c>
      <c r="J155" s="3">
        <v>19</v>
      </c>
      <c r="K155" s="6" t="s">
        <v>94</v>
      </c>
      <c r="L155" s="3">
        <v>22</v>
      </c>
      <c r="M155" s="3">
        <v>148</v>
      </c>
      <c r="N155" s="6" t="s">
        <v>444</v>
      </c>
      <c r="O155" s="3">
        <v>1</v>
      </c>
      <c r="P155" s="3">
        <v>36</v>
      </c>
      <c r="Q155" s="3">
        <v>37</v>
      </c>
      <c r="R155" s="6" t="s">
        <v>290</v>
      </c>
      <c r="S155" s="18">
        <v>277</v>
      </c>
    </row>
    <row r="156" spans="2:19" ht="15">
      <c r="B156" s="2">
        <v>2014</v>
      </c>
      <c r="C156" s="3">
        <v>26</v>
      </c>
      <c r="D156" s="3">
        <v>98</v>
      </c>
      <c r="E156" s="3">
        <v>244</v>
      </c>
      <c r="F156" s="6" t="s">
        <v>391</v>
      </c>
      <c r="G156" s="3">
        <v>121</v>
      </c>
      <c r="H156" s="3">
        <v>645</v>
      </c>
      <c r="I156" s="6" t="s">
        <v>551</v>
      </c>
      <c r="J156" s="3">
        <v>11</v>
      </c>
      <c r="K156" s="6" t="s">
        <v>179</v>
      </c>
      <c r="L156" s="3">
        <v>14</v>
      </c>
      <c r="M156" s="3">
        <v>158</v>
      </c>
      <c r="N156" s="6" t="s">
        <v>597</v>
      </c>
      <c r="O156" s="3">
        <v>1</v>
      </c>
      <c r="P156" s="3">
        <v>38</v>
      </c>
      <c r="Q156" s="3">
        <v>39</v>
      </c>
      <c r="R156" s="6" t="s">
        <v>120</v>
      </c>
      <c r="S156" s="18">
        <v>278</v>
      </c>
    </row>
    <row r="157" spans="2:19" ht="15">
      <c r="B157" s="2">
        <v>2015</v>
      </c>
      <c r="C157" s="3">
        <v>18</v>
      </c>
      <c r="D157" s="3">
        <v>47</v>
      </c>
      <c r="E157" s="3">
        <v>65</v>
      </c>
      <c r="F157" s="6" t="s">
        <v>804</v>
      </c>
      <c r="G157" s="3">
        <v>34</v>
      </c>
      <c r="H157" s="3">
        <v>170</v>
      </c>
      <c r="I157" s="6" t="s">
        <v>40</v>
      </c>
      <c r="J157" s="3">
        <v>4</v>
      </c>
      <c r="K157" s="6" t="s">
        <v>205</v>
      </c>
      <c r="L157" s="3">
        <v>21</v>
      </c>
      <c r="M157" s="3">
        <v>56</v>
      </c>
      <c r="N157" s="6" t="s">
        <v>484</v>
      </c>
      <c r="O157" s="3">
        <v>0</v>
      </c>
      <c r="P157" s="3">
        <v>12</v>
      </c>
      <c r="Q157" s="3">
        <v>12</v>
      </c>
      <c r="R157" s="6" t="s">
        <v>136</v>
      </c>
      <c r="S157" s="18">
        <v>92</v>
      </c>
    </row>
    <row r="158" spans="2:19" ht="15">
      <c r="B158" s="19" t="s">
        <v>1194</v>
      </c>
      <c r="C158" s="21">
        <f>SUM(C155:C157)</f>
        <v>71</v>
      </c>
      <c r="D158" s="21">
        <f>SUM(D155:D157)</f>
        <v>240</v>
      </c>
      <c r="E158" s="21">
        <f>SUM(E155:E157)</f>
        <v>545</v>
      </c>
      <c r="F158" s="21" t="s">
        <v>824</v>
      </c>
      <c r="G158" s="21">
        <f>SUM(G155:G157)</f>
        <v>252</v>
      </c>
      <c r="H158" s="21">
        <f>SUM(H155:H157)</f>
        <v>1412</v>
      </c>
      <c r="I158" s="21" t="s">
        <v>394</v>
      </c>
      <c r="J158" s="21">
        <f>SUM(J155:J157)</f>
        <v>34</v>
      </c>
      <c r="K158" s="21" t="s">
        <v>123</v>
      </c>
      <c r="L158" s="21">
        <f>SUM(L155:L157)</f>
        <v>57</v>
      </c>
      <c r="M158" s="21">
        <f>SUM(M155:M157)</f>
        <v>362</v>
      </c>
      <c r="N158" s="21" t="s">
        <v>489</v>
      </c>
      <c r="O158" s="21">
        <f>SUM(O155:O157)</f>
        <v>2</v>
      </c>
      <c r="P158" s="21">
        <f>SUM(P155:P157)</f>
        <v>86</v>
      </c>
      <c r="Q158" s="21">
        <f>SUM(Q155:Q157)</f>
        <v>88</v>
      </c>
      <c r="R158" s="21" t="s">
        <v>81</v>
      </c>
      <c r="S158" s="23">
        <f>SUM(S155:S157)</f>
        <v>647</v>
      </c>
    </row>
    <row r="159" spans="2:19" ht="15">
      <c r="B159" s="19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3"/>
    </row>
    <row r="160" spans="1:19" ht="15">
      <c r="A160" t="s">
        <v>431</v>
      </c>
      <c r="B160" s="2">
        <v>2012</v>
      </c>
      <c r="C160" s="3">
        <v>14</v>
      </c>
      <c r="D160" s="3">
        <v>34</v>
      </c>
      <c r="E160" s="3">
        <v>0</v>
      </c>
      <c r="F160" s="6" t="s">
        <v>48</v>
      </c>
      <c r="G160" s="3">
        <v>0</v>
      </c>
      <c r="H160" s="3">
        <v>3</v>
      </c>
      <c r="I160" s="6" t="s">
        <v>34</v>
      </c>
      <c r="J160" s="3">
        <v>10</v>
      </c>
      <c r="K160" s="6" t="s">
        <v>375</v>
      </c>
      <c r="L160" s="3">
        <v>1</v>
      </c>
      <c r="M160" s="3">
        <v>27</v>
      </c>
      <c r="N160" s="6" t="s">
        <v>163</v>
      </c>
      <c r="O160" s="3">
        <v>0</v>
      </c>
      <c r="P160" s="3">
        <v>0</v>
      </c>
      <c r="Q160" s="3">
        <v>0</v>
      </c>
      <c r="R160" s="6" t="s">
        <v>48</v>
      </c>
      <c r="S160" s="18">
        <v>1</v>
      </c>
    </row>
    <row r="161" spans="2:19" ht="15">
      <c r="B161" s="2">
        <v>2013</v>
      </c>
      <c r="C161" s="3">
        <v>27</v>
      </c>
      <c r="D161" s="3">
        <v>96</v>
      </c>
      <c r="E161" s="3">
        <v>1</v>
      </c>
      <c r="F161" s="6" t="s">
        <v>78</v>
      </c>
      <c r="G161" s="3">
        <v>1</v>
      </c>
      <c r="H161" s="3">
        <v>9</v>
      </c>
      <c r="I161" s="6" t="s">
        <v>34</v>
      </c>
      <c r="J161" s="3">
        <v>27</v>
      </c>
      <c r="K161" s="6" t="s">
        <v>218</v>
      </c>
      <c r="L161" s="3">
        <v>0</v>
      </c>
      <c r="M161" s="3">
        <v>201</v>
      </c>
      <c r="N161" s="6" t="s">
        <v>592</v>
      </c>
      <c r="O161" s="3">
        <v>0</v>
      </c>
      <c r="P161" s="3">
        <v>0</v>
      </c>
      <c r="Q161" s="3">
        <v>0</v>
      </c>
      <c r="R161" s="6" t="s">
        <v>48</v>
      </c>
      <c r="S161" s="18">
        <v>1</v>
      </c>
    </row>
    <row r="162" spans="2:19" ht="15">
      <c r="B162" s="19" t="s">
        <v>1194</v>
      </c>
      <c r="C162" s="21">
        <f>SUM(C160:C161)</f>
        <v>41</v>
      </c>
      <c r="D162" s="21">
        <f>SUM(D160:D161)</f>
        <v>130</v>
      </c>
      <c r="E162" s="21">
        <f>SUM(E160:E161)</f>
        <v>1</v>
      </c>
      <c r="F162" s="21" t="s">
        <v>78</v>
      </c>
      <c r="G162" s="21">
        <f>SUM(G160:G161)</f>
        <v>1</v>
      </c>
      <c r="H162" s="21">
        <f>SUM(H160:H161)</f>
        <v>12</v>
      </c>
      <c r="I162" s="21" t="s">
        <v>34</v>
      </c>
      <c r="J162" s="21">
        <f>SUM(J160:J161)</f>
        <v>37</v>
      </c>
      <c r="K162" s="21" t="s">
        <v>218</v>
      </c>
      <c r="L162" s="21">
        <f>SUM(L160:L161)</f>
        <v>1</v>
      </c>
      <c r="M162" s="21">
        <f>SUM(M160:M161)</f>
        <v>228</v>
      </c>
      <c r="N162" s="21" t="s">
        <v>449</v>
      </c>
      <c r="O162" s="21">
        <f>SUM(O160:O161)</f>
        <v>0</v>
      </c>
      <c r="P162" s="21">
        <f>SUM(P160:P161)</f>
        <v>0</v>
      </c>
      <c r="Q162" s="21">
        <f>SUM(Q160:Q161)</f>
        <v>0</v>
      </c>
      <c r="R162" s="21" t="s">
        <v>48</v>
      </c>
      <c r="S162" s="23">
        <f>SUM(S160:S161)</f>
        <v>2</v>
      </c>
    </row>
    <row r="163" spans="2:19" ht="15">
      <c r="B163" s="19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3"/>
    </row>
    <row r="164" spans="1:19" ht="15">
      <c r="A164" t="s">
        <v>995</v>
      </c>
      <c r="B164" s="2">
        <v>2015</v>
      </c>
      <c r="C164" s="3">
        <v>21</v>
      </c>
      <c r="D164" s="3">
        <v>44</v>
      </c>
      <c r="E164" s="3">
        <v>111</v>
      </c>
      <c r="F164" s="6" t="s">
        <v>300</v>
      </c>
      <c r="G164" s="3">
        <v>79</v>
      </c>
      <c r="H164" s="3">
        <v>299</v>
      </c>
      <c r="I164" s="6" t="s">
        <v>996</v>
      </c>
      <c r="J164" s="3">
        <v>4</v>
      </c>
      <c r="K164" s="6" t="s">
        <v>205</v>
      </c>
      <c r="L164" s="3">
        <v>12</v>
      </c>
      <c r="M164" s="3">
        <v>65</v>
      </c>
      <c r="N164" s="6" t="s">
        <v>409</v>
      </c>
      <c r="O164" s="3">
        <v>0</v>
      </c>
      <c r="P164" s="3">
        <v>8</v>
      </c>
      <c r="Q164" s="3">
        <v>8</v>
      </c>
      <c r="R164" s="6" t="s">
        <v>165</v>
      </c>
      <c r="S164" s="18">
        <v>127</v>
      </c>
    </row>
    <row r="165" spans="2:19" ht="15">
      <c r="B165" s="19" t="s">
        <v>1194</v>
      </c>
      <c r="C165" s="20">
        <v>21</v>
      </c>
      <c r="D165" s="20">
        <v>44</v>
      </c>
      <c r="E165" s="20">
        <v>111</v>
      </c>
      <c r="F165" s="21" t="s">
        <v>300</v>
      </c>
      <c r="G165" s="20">
        <v>79</v>
      </c>
      <c r="H165" s="20">
        <v>299</v>
      </c>
      <c r="I165" s="21" t="s">
        <v>996</v>
      </c>
      <c r="J165" s="20">
        <v>4</v>
      </c>
      <c r="K165" s="21" t="s">
        <v>205</v>
      </c>
      <c r="L165" s="20">
        <v>12</v>
      </c>
      <c r="M165" s="20">
        <v>65</v>
      </c>
      <c r="N165" s="21" t="s">
        <v>409</v>
      </c>
      <c r="O165" s="20">
        <v>0</v>
      </c>
      <c r="P165" s="20">
        <v>8</v>
      </c>
      <c r="Q165" s="20">
        <v>8</v>
      </c>
      <c r="R165" s="21" t="s">
        <v>165</v>
      </c>
      <c r="S165" s="23">
        <v>127</v>
      </c>
    </row>
    <row r="166" spans="2:19" ht="15">
      <c r="B166" s="19"/>
      <c r="C166" s="20"/>
      <c r="D166" s="20"/>
      <c r="E166" s="20"/>
      <c r="F166" s="21"/>
      <c r="G166" s="20"/>
      <c r="H166" s="20"/>
      <c r="I166" s="21"/>
      <c r="J166" s="20"/>
      <c r="K166" s="21"/>
      <c r="L166" s="20"/>
      <c r="M166" s="20"/>
      <c r="N166" s="21"/>
      <c r="O166" s="20"/>
      <c r="P166" s="20"/>
      <c r="Q166" s="20"/>
      <c r="R166" s="21"/>
      <c r="S166" s="23"/>
    </row>
    <row r="167" spans="1:19" ht="15">
      <c r="A167" t="s">
        <v>632</v>
      </c>
      <c r="B167" s="2">
        <v>2013</v>
      </c>
      <c r="C167" s="3">
        <v>12</v>
      </c>
      <c r="D167" s="3">
        <v>28</v>
      </c>
      <c r="E167" s="3">
        <v>43</v>
      </c>
      <c r="F167" s="6" t="s">
        <v>248</v>
      </c>
      <c r="G167" s="3">
        <v>20</v>
      </c>
      <c r="H167" s="3">
        <v>104</v>
      </c>
      <c r="I167" s="6" t="s">
        <v>600</v>
      </c>
      <c r="J167" s="3">
        <v>0</v>
      </c>
      <c r="K167" s="6" t="s">
        <v>48</v>
      </c>
      <c r="L167" s="3">
        <v>3</v>
      </c>
      <c r="M167" s="3">
        <v>8</v>
      </c>
      <c r="N167" s="6" t="s">
        <v>375</v>
      </c>
      <c r="O167" s="3">
        <v>2</v>
      </c>
      <c r="P167" s="3">
        <v>31</v>
      </c>
      <c r="Q167" s="3">
        <v>33</v>
      </c>
      <c r="R167" s="6" t="s">
        <v>283</v>
      </c>
      <c r="S167" s="18">
        <v>63.5</v>
      </c>
    </row>
    <row r="168" spans="2:19" ht="15">
      <c r="B168" s="2">
        <v>2014</v>
      </c>
      <c r="C168" s="3">
        <v>15</v>
      </c>
      <c r="D168" s="3">
        <v>29</v>
      </c>
      <c r="E168" s="3">
        <v>14</v>
      </c>
      <c r="F168" s="6" t="s">
        <v>292</v>
      </c>
      <c r="G168" s="3">
        <v>6</v>
      </c>
      <c r="H168" s="3">
        <v>41</v>
      </c>
      <c r="I168" s="6" t="s">
        <v>815</v>
      </c>
      <c r="J168" s="3">
        <v>3</v>
      </c>
      <c r="K168" s="6" t="s">
        <v>49</v>
      </c>
      <c r="L168" s="3">
        <v>1</v>
      </c>
      <c r="M168" s="3">
        <v>12</v>
      </c>
      <c r="N168" s="6" t="s">
        <v>212</v>
      </c>
      <c r="O168" s="3">
        <v>3</v>
      </c>
      <c r="P168" s="3">
        <v>16</v>
      </c>
      <c r="Q168" s="3">
        <v>19</v>
      </c>
      <c r="R168" s="6" t="s">
        <v>581</v>
      </c>
      <c r="S168" s="18">
        <v>26</v>
      </c>
    </row>
    <row r="169" spans="2:19" ht="15">
      <c r="B169" s="2">
        <v>2015</v>
      </c>
      <c r="C169" s="3">
        <v>14</v>
      </c>
      <c r="D169" s="3">
        <v>36</v>
      </c>
      <c r="E169" s="3">
        <v>29</v>
      </c>
      <c r="F169" s="6" t="s">
        <v>267</v>
      </c>
      <c r="G169" s="3">
        <v>18</v>
      </c>
      <c r="H169" s="3">
        <v>67</v>
      </c>
      <c r="I169" s="6" t="s">
        <v>713</v>
      </c>
      <c r="J169" s="3">
        <v>0</v>
      </c>
      <c r="K169" s="6" t="s">
        <v>48</v>
      </c>
      <c r="L169" s="3">
        <v>3</v>
      </c>
      <c r="M169" s="3">
        <v>10</v>
      </c>
      <c r="N169" s="6" t="s">
        <v>218</v>
      </c>
      <c r="O169" s="3">
        <v>2</v>
      </c>
      <c r="P169" s="3">
        <v>16</v>
      </c>
      <c r="Q169" s="3">
        <v>18</v>
      </c>
      <c r="R169" s="6" t="s">
        <v>52</v>
      </c>
      <c r="S169" s="18">
        <v>42</v>
      </c>
    </row>
    <row r="170" spans="2:19" ht="15">
      <c r="B170" s="2">
        <v>2016</v>
      </c>
      <c r="C170" s="3">
        <v>14</v>
      </c>
      <c r="D170" s="3">
        <v>32</v>
      </c>
      <c r="E170" s="3">
        <v>36</v>
      </c>
      <c r="F170" s="6" t="s">
        <v>655</v>
      </c>
      <c r="G170" s="3">
        <v>10</v>
      </c>
      <c r="H170" s="3">
        <v>74</v>
      </c>
      <c r="I170" s="6" t="s">
        <v>858</v>
      </c>
      <c r="J170" s="3">
        <v>0</v>
      </c>
      <c r="K170" s="6" t="s">
        <v>48</v>
      </c>
      <c r="L170" s="3">
        <v>2</v>
      </c>
      <c r="M170" s="3">
        <v>11</v>
      </c>
      <c r="N170" s="6" t="s">
        <v>405</v>
      </c>
      <c r="O170" s="3">
        <v>5</v>
      </c>
      <c r="P170" s="3">
        <v>27</v>
      </c>
      <c r="Q170" s="3">
        <v>32</v>
      </c>
      <c r="R170" s="6" t="s">
        <v>51</v>
      </c>
      <c r="S170" s="18">
        <v>56.5</v>
      </c>
    </row>
    <row r="171" spans="2:19" ht="15">
      <c r="B171" s="19" t="s">
        <v>1194</v>
      </c>
      <c r="C171" s="21">
        <f>SUM(C167:C170)</f>
        <v>55</v>
      </c>
      <c r="D171" s="21">
        <f>SUM(D167:D170)</f>
        <v>125</v>
      </c>
      <c r="E171" s="21">
        <f>SUM(E167:E170)</f>
        <v>122</v>
      </c>
      <c r="F171" s="21" t="s">
        <v>163</v>
      </c>
      <c r="G171" s="21">
        <f>SUM(G167:G170)</f>
        <v>54</v>
      </c>
      <c r="H171" s="21">
        <f>SUM(H167:H170)</f>
        <v>286</v>
      </c>
      <c r="I171" s="21" t="s">
        <v>745</v>
      </c>
      <c r="J171" s="21">
        <f>SUM(J167:J170)</f>
        <v>3</v>
      </c>
      <c r="K171" s="21" t="s">
        <v>217</v>
      </c>
      <c r="L171" s="21">
        <f>SUM(L167:L170)</f>
        <v>9</v>
      </c>
      <c r="M171" s="21">
        <f>SUM(M167:M170)</f>
        <v>41</v>
      </c>
      <c r="N171" s="21" t="s">
        <v>105</v>
      </c>
      <c r="O171" s="21">
        <f>SUM(O167:O170)</f>
        <v>12</v>
      </c>
      <c r="P171" s="21">
        <f>SUM(P167:P170)</f>
        <v>90</v>
      </c>
      <c r="Q171" s="21">
        <f>SUM(Q167:Q170)</f>
        <v>102</v>
      </c>
      <c r="R171" s="21" t="s">
        <v>102</v>
      </c>
      <c r="S171" s="23">
        <f>SUM(S167:S170)</f>
        <v>188</v>
      </c>
    </row>
    <row r="172" spans="2:19" ht="15">
      <c r="B172" s="19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3"/>
    </row>
    <row r="173" spans="1:19" ht="15">
      <c r="A173" t="s">
        <v>432</v>
      </c>
      <c r="B173" s="2">
        <v>2012</v>
      </c>
      <c r="C173" s="3">
        <v>25</v>
      </c>
      <c r="D173" s="3">
        <v>85</v>
      </c>
      <c r="E173" s="3">
        <v>60</v>
      </c>
      <c r="F173" s="6" t="s">
        <v>281</v>
      </c>
      <c r="G173" s="3">
        <v>28</v>
      </c>
      <c r="H173" s="3">
        <v>152</v>
      </c>
      <c r="I173" s="6" t="s">
        <v>433</v>
      </c>
      <c r="J173" s="3">
        <v>5</v>
      </c>
      <c r="K173" s="6" t="s">
        <v>155</v>
      </c>
      <c r="L173" s="3">
        <v>7</v>
      </c>
      <c r="M173" s="3">
        <v>32</v>
      </c>
      <c r="N173" s="6" t="s">
        <v>116</v>
      </c>
      <c r="O173" s="3">
        <v>15</v>
      </c>
      <c r="P173" s="3">
        <v>65</v>
      </c>
      <c r="Q173" s="3">
        <v>81</v>
      </c>
      <c r="R173" s="6" t="s">
        <v>434</v>
      </c>
      <c r="S173" s="18">
        <v>114.5</v>
      </c>
    </row>
    <row r="174" spans="2:19" ht="15">
      <c r="B174" s="2">
        <v>2013</v>
      </c>
      <c r="C174" s="3">
        <v>22</v>
      </c>
      <c r="D174" s="3">
        <v>74</v>
      </c>
      <c r="E174" s="3">
        <v>101</v>
      </c>
      <c r="F174" s="6" t="s">
        <v>188</v>
      </c>
      <c r="G174" s="3">
        <v>49</v>
      </c>
      <c r="H174" s="3">
        <v>240</v>
      </c>
      <c r="I174" s="6" t="s">
        <v>641</v>
      </c>
      <c r="J174" s="3">
        <v>6</v>
      </c>
      <c r="K174" s="6" t="s">
        <v>101</v>
      </c>
      <c r="L174" s="3">
        <v>7</v>
      </c>
      <c r="M174" s="3">
        <v>63</v>
      </c>
      <c r="N174" s="6" t="s">
        <v>396</v>
      </c>
      <c r="O174" s="3">
        <v>8</v>
      </c>
      <c r="P174" s="3">
        <v>59</v>
      </c>
      <c r="Q174" s="3">
        <v>67</v>
      </c>
      <c r="R174" s="6" t="s">
        <v>642</v>
      </c>
      <c r="S174" s="18">
        <v>145.5</v>
      </c>
    </row>
    <row r="175" spans="2:19" ht="15">
      <c r="B175" s="2">
        <v>2014</v>
      </c>
      <c r="C175" s="3">
        <v>26</v>
      </c>
      <c r="D175" s="3">
        <v>94</v>
      </c>
      <c r="E175" s="3">
        <v>92</v>
      </c>
      <c r="F175" s="6" t="s">
        <v>399</v>
      </c>
      <c r="G175" s="3">
        <v>39</v>
      </c>
      <c r="H175" s="3">
        <v>211</v>
      </c>
      <c r="I175" s="6" t="s">
        <v>844</v>
      </c>
      <c r="J175" s="3">
        <v>8</v>
      </c>
      <c r="K175" s="6" t="s">
        <v>205</v>
      </c>
      <c r="L175" s="3">
        <v>9</v>
      </c>
      <c r="M175" s="3">
        <v>51</v>
      </c>
      <c r="N175" s="6" t="s">
        <v>113</v>
      </c>
      <c r="O175" s="3">
        <v>11</v>
      </c>
      <c r="P175" s="3">
        <v>98</v>
      </c>
      <c r="Q175" s="3">
        <v>109</v>
      </c>
      <c r="R175" s="6" t="s">
        <v>270</v>
      </c>
      <c r="S175" s="18">
        <v>161</v>
      </c>
    </row>
    <row r="176" spans="2:19" ht="15">
      <c r="B176" s="2">
        <v>2015</v>
      </c>
      <c r="C176" s="3">
        <v>20</v>
      </c>
      <c r="D176" s="3">
        <v>63</v>
      </c>
      <c r="E176" s="3">
        <v>49</v>
      </c>
      <c r="F176" s="6" t="s">
        <v>294</v>
      </c>
      <c r="G176" s="3">
        <v>28</v>
      </c>
      <c r="H176" s="3">
        <v>129</v>
      </c>
      <c r="I176" s="6" t="s">
        <v>997</v>
      </c>
      <c r="J176" s="3">
        <v>4</v>
      </c>
      <c r="K176" s="6" t="s">
        <v>155</v>
      </c>
      <c r="L176" s="3">
        <v>4</v>
      </c>
      <c r="M176" s="3">
        <v>41</v>
      </c>
      <c r="N176" s="6" t="s">
        <v>258</v>
      </c>
      <c r="O176" s="3">
        <v>4</v>
      </c>
      <c r="P176" s="3">
        <v>40</v>
      </c>
      <c r="Q176" s="3">
        <v>44</v>
      </c>
      <c r="R176" s="6" t="s">
        <v>410</v>
      </c>
      <c r="S176" s="18">
        <v>77</v>
      </c>
    </row>
    <row r="177" spans="2:19" ht="15">
      <c r="B177" s="19" t="s">
        <v>1194</v>
      </c>
      <c r="C177" s="21">
        <f>SUM(C173:C176)</f>
        <v>93</v>
      </c>
      <c r="D177" s="21">
        <f>SUM(D173:D176)</f>
        <v>316</v>
      </c>
      <c r="E177" s="21">
        <f>SUM(E173:E176)</f>
        <v>302</v>
      </c>
      <c r="F177" s="21" t="s">
        <v>321</v>
      </c>
      <c r="G177" s="21">
        <f>SUM(G173:G176)</f>
        <v>144</v>
      </c>
      <c r="H177" s="21">
        <f>SUM(H173:H176)</f>
        <v>732</v>
      </c>
      <c r="I177" s="21" t="s">
        <v>1102</v>
      </c>
      <c r="J177" s="21">
        <f>SUM(J173:J176)</f>
        <v>23</v>
      </c>
      <c r="K177" s="21" t="s">
        <v>93</v>
      </c>
      <c r="L177" s="21">
        <f>SUM(L173:L176)</f>
        <v>27</v>
      </c>
      <c r="M177" s="21">
        <f>SUM(M173:M176)</f>
        <v>187</v>
      </c>
      <c r="N177" s="21" t="s">
        <v>635</v>
      </c>
      <c r="O177" s="21">
        <f>SUM(O173:O176)</f>
        <v>38</v>
      </c>
      <c r="P177" s="21">
        <f>SUM(P173:P176)</f>
        <v>262</v>
      </c>
      <c r="Q177" s="21">
        <f>SUM(Q173:Q176)</f>
        <v>301</v>
      </c>
      <c r="R177" s="21" t="s">
        <v>434</v>
      </c>
      <c r="S177" s="23">
        <f>SUM(S173:S176)</f>
        <v>498</v>
      </c>
    </row>
    <row r="178" spans="2:19" ht="15">
      <c r="B178" s="19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3"/>
    </row>
    <row r="179" spans="1:19" ht="15">
      <c r="A179" t="s">
        <v>1048</v>
      </c>
      <c r="B179" s="2">
        <v>2016</v>
      </c>
      <c r="C179" s="3">
        <v>23</v>
      </c>
      <c r="D179" s="3">
        <v>76</v>
      </c>
      <c r="E179" s="3">
        <v>20</v>
      </c>
      <c r="F179" s="6" t="s">
        <v>136</v>
      </c>
      <c r="G179" s="3">
        <v>14</v>
      </c>
      <c r="H179" s="3">
        <v>74</v>
      </c>
      <c r="I179" s="6" t="s">
        <v>874</v>
      </c>
      <c r="J179" s="3">
        <v>761</v>
      </c>
      <c r="K179" s="6" t="s">
        <v>809</v>
      </c>
      <c r="L179" s="3">
        <v>9</v>
      </c>
      <c r="M179" s="3">
        <v>90</v>
      </c>
      <c r="N179" s="6" t="s">
        <v>283</v>
      </c>
      <c r="O179" s="3">
        <v>1</v>
      </c>
      <c r="P179" s="3">
        <v>30</v>
      </c>
      <c r="Q179" s="3">
        <v>31</v>
      </c>
      <c r="R179" s="6" t="s">
        <v>212</v>
      </c>
      <c r="S179" s="18">
        <v>45</v>
      </c>
    </row>
    <row r="180" spans="2:19" ht="15">
      <c r="B180" s="2">
        <v>2017</v>
      </c>
      <c r="C180" s="3">
        <v>32</v>
      </c>
      <c r="D180" s="3">
        <v>119</v>
      </c>
      <c r="E180" s="3">
        <v>30</v>
      </c>
      <c r="F180" s="6" t="s">
        <v>114</v>
      </c>
      <c r="G180" s="3">
        <v>16</v>
      </c>
      <c r="H180" s="3">
        <v>102</v>
      </c>
      <c r="I180" s="6" t="s">
        <v>887</v>
      </c>
      <c r="J180" s="3">
        <v>1251</v>
      </c>
      <c r="K180" s="6" t="s">
        <v>1106</v>
      </c>
      <c r="L180" s="3">
        <v>17</v>
      </c>
      <c r="M180" s="3">
        <v>162</v>
      </c>
      <c r="N180" s="6" t="s">
        <v>188</v>
      </c>
      <c r="O180" s="3">
        <v>15</v>
      </c>
      <c r="P180" s="3">
        <v>41</v>
      </c>
      <c r="Q180" s="3">
        <v>56</v>
      </c>
      <c r="R180" s="6" t="s">
        <v>320</v>
      </c>
      <c r="S180" s="18">
        <v>82.5</v>
      </c>
    </row>
    <row r="181" spans="2:19" ht="15">
      <c r="B181" s="2">
        <v>2018</v>
      </c>
      <c r="C181" s="3">
        <v>34</v>
      </c>
      <c r="D181" s="3">
        <v>120</v>
      </c>
      <c r="E181" s="3">
        <v>23</v>
      </c>
      <c r="F181" s="6" t="s">
        <v>194</v>
      </c>
      <c r="G181" s="3">
        <v>8</v>
      </c>
      <c r="H181" s="3">
        <v>77</v>
      </c>
      <c r="I181" s="6" t="s">
        <v>815</v>
      </c>
      <c r="J181" s="3">
        <v>1198</v>
      </c>
      <c r="K181" s="6" t="s">
        <v>1369</v>
      </c>
      <c r="L181" s="3">
        <v>5</v>
      </c>
      <c r="M181" s="3">
        <v>117</v>
      </c>
      <c r="N181" s="6" t="s">
        <v>296</v>
      </c>
      <c r="O181" s="3">
        <v>4</v>
      </c>
      <c r="P181" s="3">
        <v>60</v>
      </c>
      <c r="Q181" s="3">
        <v>64</v>
      </c>
      <c r="R181" s="6" t="s">
        <v>166</v>
      </c>
      <c r="S181" s="15">
        <v>62</v>
      </c>
    </row>
    <row r="182" spans="2:19" ht="15">
      <c r="B182" s="19" t="s">
        <v>1194</v>
      </c>
      <c r="C182" s="21">
        <f>SUM(C179:C181)</f>
        <v>89</v>
      </c>
      <c r="D182" s="21">
        <f>SUM(D179:D181)</f>
        <v>315</v>
      </c>
      <c r="E182" s="21">
        <f>SUM(E179:E181)</f>
        <v>73</v>
      </c>
      <c r="F182" s="21" t="s">
        <v>109</v>
      </c>
      <c r="G182" s="21">
        <f>SUM(G179:G181)</f>
        <v>38</v>
      </c>
      <c r="H182" s="21">
        <f>SUM(H179:H181)</f>
        <v>253</v>
      </c>
      <c r="I182" s="21" t="s">
        <v>1049</v>
      </c>
      <c r="J182" s="21">
        <f>SUM(J179:J181)</f>
        <v>3210</v>
      </c>
      <c r="K182" s="21" t="s">
        <v>1370</v>
      </c>
      <c r="L182" s="21">
        <f>SUM(L179:L181)</f>
        <v>31</v>
      </c>
      <c r="M182" s="21">
        <f>SUM(M179:M181)</f>
        <v>369</v>
      </c>
      <c r="N182" s="21" t="s">
        <v>530</v>
      </c>
      <c r="O182" s="21">
        <f>SUM(O179:O181)</f>
        <v>20</v>
      </c>
      <c r="P182" s="21">
        <f>SUM(P179:P181)</f>
        <v>131</v>
      </c>
      <c r="Q182" s="21">
        <f>SUM(Q179:Q181)</f>
        <v>151</v>
      </c>
      <c r="R182" s="21" t="s">
        <v>292</v>
      </c>
      <c r="S182" s="22">
        <v>189.5</v>
      </c>
    </row>
    <row r="183" spans="2:19" ht="15">
      <c r="B183" s="19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3"/>
    </row>
    <row r="184" spans="1:19" ht="15">
      <c r="A184" t="s">
        <v>845</v>
      </c>
      <c r="B184" s="2">
        <v>2014</v>
      </c>
      <c r="C184" s="3">
        <v>11</v>
      </c>
      <c r="D184" s="3">
        <v>12</v>
      </c>
      <c r="E184" s="3">
        <v>13</v>
      </c>
      <c r="F184" s="6" t="s">
        <v>346</v>
      </c>
      <c r="G184" s="3">
        <v>6</v>
      </c>
      <c r="H184" s="3">
        <v>23</v>
      </c>
      <c r="I184" s="6" t="s">
        <v>846</v>
      </c>
      <c r="J184" s="3">
        <v>0</v>
      </c>
      <c r="K184" s="6" t="s">
        <v>48</v>
      </c>
      <c r="L184" s="3">
        <v>2</v>
      </c>
      <c r="M184" s="3">
        <v>3</v>
      </c>
      <c r="N184" s="6" t="s">
        <v>114</v>
      </c>
      <c r="O184" s="3">
        <v>0</v>
      </c>
      <c r="P184" s="3">
        <v>7</v>
      </c>
      <c r="Q184" s="3">
        <v>7</v>
      </c>
      <c r="R184" s="6" t="s">
        <v>387</v>
      </c>
      <c r="S184" s="18">
        <v>18.5</v>
      </c>
    </row>
    <row r="185" spans="2:19" ht="15">
      <c r="B185" s="2">
        <v>2016</v>
      </c>
      <c r="C185" s="3">
        <v>9</v>
      </c>
      <c r="D185" s="3">
        <v>16</v>
      </c>
      <c r="E185" s="3">
        <v>24</v>
      </c>
      <c r="F185" s="6" t="s">
        <v>201</v>
      </c>
      <c r="G185" s="3">
        <v>16</v>
      </c>
      <c r="H185" s="3">
        <v>58</v>
      </c>
      <c r="I185" s="6" t="s">
        <v>1049</v>
      </c>
      <c r="J185" s="3">
        <v>1</v>
      </c>
      <c r="K185" s="6" t="s">
        <v>155</v>
      </c>
      <c r="L185" s="3">
        <v>7</v>
      </c>
      <c r="M185" s="3">
        <v>10</v>
      </c>
      <c r="N185" s="6" t="s">
        <v>492</v>
      </c>
      <c r="O185" s="3">
        <v>0</v>
      </c>
      <c r="P185" s="3">
        <v>4</v>
      </c>
      <c r="Q185" s="3">
        <v>4</v>
      </c>
      <c r="R185" s="6" t="s">
        <v>114</v>
      </c>
      <c r="S185" s="18">
        <v>33</v>
      </c>
    </row>
    <row r="186" spans="2:19" ht="15">
      <c r="B186" s="2">
        <v>2018</v>
      </c>
      <c r="C186" s="3">
        <v>2</v>
      </c>
      <c r="D186" s="3">
        <v>3</v>
      </c>
      <c r="E186" s="3">
        <v>3</v>
      </c>
      <c r="F186" s="6" t="s">
        <v>51</v>
      </c>
      <c r="G186" s="3">
        <v>2</v>
      </c>
      <c r="H186" s="3">
        <v>7</v>
      </c>
      <c r="I186" s="6" t="s">
        <v>973</v>
      </c>
      <c r="J186" s="3">
        <v>0</v>
      </c>
      <c r="K186" s="6" t="s">
        <v>48</v>
      </c>
      <c r="L186" s="3">
        <v>5</v>
      </c>
      <c r="M186" s="3">
        <v>3</v>
      </c>
      <c r="N186" s="6" t="s">
        <v>51</v>
      </c>
      <c r="O186" s="3">
        <v>0</v>
      </c>
      <c r="P186" s="3">
        <v>0</v>
      </c>
      <c r="Q186" s="3">
        <v>0</v>
      </c>
      <c r="R186" s="6" t="s">
        <v>48</v>
      </c>
      <c r="S186" s="15">
        <v>8</v>
      </c>
    </row>
    <row r="187" spans="2:19" ht="15">
      <c r="B187" s="2">
        <v>2019</v>
      </c>
      <c r="C187" s="3">
        <v>23</v>
      </c>
      <c r="D187" s="3">
        <v>79</v>
      </c>
      <c r="E187" s="3">
        <v>134</v>
      </c>
      <c r="F187" s="6" t="s">
        <v>622</v>
      </c>
      <c r="G187" s="3">
        <v>108</v>
      </c>
      <c r="H187" s="3">
        <v>395</v>
      </c>
      <c r="I187" s="6" t="s">
        <v>993</v>
      </c>
      <c r="J187" s="3">
        <v>4</v>
      </c>
      <c r="K187" s="6" t="s">
        <v>190</v>
      </c>
      <c r="L187" s="3">
        <v>16</v>
      </c>
      <c r="M187" s="3">
        <v>88</v>
      </c>
      <c r="N187" s="6" t="s">
        <v>133</v>
      </c>
      <c r="O187" s="3">
        <v>3</v>
      </c>
      <c r="P187" s="3">
        <v>17</v>
      </c>
      <c r="Q187" s="3">
        <v>20</v>
      </c>
      <c r="R187" s="6" t="s">
        <v>114</v>
      </c>
      <c r="S187" s="15">
        <v>161.5</v>
      </c>
    </row>
    <row r="188" spans="2:19" ht="15">
      <c r="B188" s="19" t="s">
        <v>1194</v>
      </c>
      <c r="C188" s="21">
        <f>SUM(C184:C187)</f>
        <v>45</v>
      </c>
      <c r="D188" s="21">
        <f>SUM(D184:D187)</f>
        <v>110</v>
      </c>
      <c r="E188" s="21">
        <f>SUM(E184:E187)</f>
        <v>174</v>
      </c>
      <c r="F188" s="21" t="s">
        <v>250</v>
      </c>
      <c r="G188" s="21">
        <f>SUM(G184:G187)</f>
        <v>132</v>
      </c>
      <c r="H188" s="21">
        <f>SUM(H184:H187)</f>
        <v>483</v>
      </c>
      <c r="I188" s="21" t="s">
        <v>1479</v>
      </c>
      <c r="J188" s="21">
        <f>SUM(J184:J187)</f>
        <v>5</v>
      </c>
      <c r="K188" s="21" t="s">
        <v>190</v>
      </c>
      <c r="L188" s="21">
        <f>SUM(L184:L187)</f>
        <v>30</v>
      </c>
      <c r="M188" s="21">
        <f>SUM(M184:M187)</f>
        <v>104</v>
      </c>
      <c r="N188" s="21" t="s">
        <v>434</v>
      </c>
      <c r="O188" s="21">
        <f>SUM(O184:O187)</f>
        <v>3</v>
      </c>
      <c r="P188" s="21">
        <f>SUM(P184:P187)</f>
        <v>28</v>
      </c>
      <c r="Q188" s="21">
        <f>SUM(Q184:Q187)</f>
        <v>31</v>
      </c>
      <c r="R188" s="21" t="s">
        <v>218</v>
      </c>
      <c r="S188" s="22">
        <v>59.5</v>
      </c>
    </row>
    <row r="189" spans="2:19" ht="15">
      <c r="B189" s="19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3"/>
    </row>
    <row r="190" spans="1:19" ht="15">
      <c r="A190" t="s">
        <v>1107</v>
      </c>
      <c r="B190" s="2">
        <v>2017</v>
      </c>
      <c r="C190" s="3">
        <v>9</v>
      </c>
      <c r="D190" s="3">
        <v>17</v>
      </c>
      <c r="E190" s="3">
        <v>1</v>
      </c>
      <c r="F190" s="6" t="s">
        <v>155</v>
      </c>
      <c r="G190" s="3">
        <v>0</v>
      </c>
      <c r="H190" s="3">
        <v>3</v>
      </c>
      <c r="I190" s="6" t="s">
        <v>45</v>
      </c>
      <c r="J190" s="3">
        <v>3</v>
      </c>
      <c r="K190" s="6" t="s">
        <v>165</v>
      </c>
      <c r="L190" s="3">
        <v>0</v>
      </c>
      <c r="M190" s="3">
        <v>18</v>
      </c>
      <c r="N190" s="6" t="s">
        <v>99</v>
      </c>
      <c r="O190" s="3">
        <v>0</v>
      </c>
      <c r="P190" s="3">
        <v>0</v>
      </c>
      <c r="Q190" s="3">
        <v>0</v>
      </c>
      <c r="R190" s="6" t="s">
        <v>48</v>
      </c>
      <c r="S190" s="18">
        <v>1</v>
      </c>
    </row>
    <row r="191" spans="2:19" ht="15">
      <c r="B191" s="2">
        <v>2018</v>
      </c>
      <c r="C191" s="3">
        <v>5</v>
      </c>
      <c r="D191" s="3">
        <v>10</v>
      </c>
      <c r="E191" s="3">
        <v>0</v>
      </c>
      <c r="F191" s="6" t="s">
        <v>48</v>
      </c>
      <c r="G191" s="3">
        <v>1</v>
      </c>
      <c r="H191" s="3">
        <v>1</v>
      </c>
      <c r="I191" s="6" t="s">
        <v>462</v>
      </c>
      <c r="J191" s="3">
        <v>0</v>
      </c>
      <c r="K191" s="6" t="s">
        <v>48</v>
      </c>
      <c r="L191" s="3">
        <v>1</v>
      </c>
      <c r="M191" s="3">
        <v>4</v>
      </c>
      <c r="N191" s="6" t="s">
        <v>120</v>
      </c>
      <c r="O191" s="3">
        <v>0</v>
      </c>
      <c r="P191" s="3">
        <v>0</v>
      </c>
      <c r="Q191" s="3">
        <v>0</v>
      </c>
      <c r="R191" s="6" t="s">
        <v>48</v>
      </c>
      <c r="S191" s="15">
        <v>1</v>
      </c>
    </row>
    <row r="192" spans="2:19" ht="15">
      <c r="B192" s="2">
        <v>2019</v>
      </c>
      <c r="C192" s="3">
        <v>23</v>
      </c>
      <c r="D192" s="3">
        <v>74</v>
      </c>
      <c r="E192" s="3">
        <v>0</v>
      </c>
      <c r="F192" s="6" t="s">
        <v>48</v>
      </c>
      <c r="G192" s="3">
        <v>6</v>
      </c>
      <c r="H192" s="3">
        <v>18</v>
      </c>
      <c r="I192" s="6" t="s">
        <v>1020</v>
      </c>
      <c r="J192" s="3">
        <v>11</v>
      </c>
      <c r="K192" s="6" t="s">
        <v>107</v>
      </c>
      <c r="L192" s="3">
        <v>2</v>
      </c>
      <c r="M192" s="3">
        <v>104</v>
      </c>
      <c r="N192" s="6" t="s">
        <v>777</v>
      </c>
      <c r="O192" s="3">
        <v>0</v>
      </c>
      <c r="P192" s="3">
        <v>0</v>
      </c>
      <c r="Q192" s="3">
        <v>0</v>
      </c>
      <c r="R192" s="6" t="s">
        <v>48</v>
      </c>
      <c r="S192" s="15">
        <v>2</v>
      </c>
    </row>
    <row r="193" spans="2:19" ht="15">
      <c r="B193" s="19" t="s">
        <v>1194</v>
      </c>
      <c r="C193" s="20">
        <f>SUM(C190:C192)</f>
        <v>37</v>
      </c>
      <c r="D193" s="20">
        <f>SUM(D190:D192)</f>
        <v>101</v>
      </c>
      <c r="E193" s="20">
        <f>SUM(E190:E192)</f>
        <v>1</v>
      </c>
      <c r="F193" s="21" t="s">
        <v>78</v>
      </c>
      <c r="G193" s="20">
        <f>SUM(G190:G192)</f>
        <v>7</v>
      </c>
      <c r="H193" s="20">
        <f>SUM(H190:H192)</f>
        <v>22</v>
      </c>
      <c r="I193" s="21" t="s">
        <v>1177</v>
      </c>
      <c r="J193" s="20">
        <f>SUM(J190:J192)</f>
        <v>14</v>
      </c>
      <c r="K193" s="21" t="s">
        <v>123</v>
      </c>
      <c r="L193" s="20">
        <f>SUM(L190:L192)</f>
        <v>3</v>
      </c>
      <c r="M193" s="20">
        <f>SUM(M190:M192)</f>
        <v>126</v>
      </c>
      <c r="N193" s="21" t="s">
        <v>567</v>
      </c>
      <c r="O193" s="20">
        <f>SUM(O190:O192)</f>
        <v>0</v>
      </c>
      <c r="P193" s="20">
        <f>SUM(P190:P192)</f>
        <v>0</v>
      </c>
      <c r="Q193" s="20">
        <f>SUM(Q190:Q192)</f>
        <v>0</v>
      </c>
      <c r="R193" s="21" t="s">
        <v>48</v>
      </c>
      <c r="S193" s="23">
        <f>SUM(S190:S192)</f>
        <v>4</v>
      </c>
    </row>
    <row r="194" spans="2:19" ht="15">
      <c r="B194" s="19"/>
      <c r="C194" s="20"/>
      <c r="D194" s="20"/>
      <c r="E194" s="20"/>
      <c r="F194" s="21"/>
      <c r="G194" s="20"/>
      <c r="H194" s="20"/>
      <c r="I194" s="21"/>
      <c r="J194" s="20"/>
      <c r="K194" s="21"/>
      <c r="L194" s="20"/>
      <c r="M194" s="20"/>
      <c r="N194" s="21"/>
      <c r="O194" s="20"/>
      <c r="P194" s="20"/>
      <c r="Q194" s="20"/>
      <c r="R194" s="21"/>
      <c r="S194" s="23"/>
    </row>
    <row r="195" spans="1:19" ht="15">
      <c r="A195" t="s">
        <v>1477</v>
      </c>
      <c r="B195" s="12">
        <v>2019</v>
      </c>
      <c r="C195" s="3">
        <v>6</v>
      </c>
      <c r="D195" s="3">
        <v>12</v>
      </c>
      <c r="E195" s="3">
        <v>2</v>
      </c>
      <c r="F195" s="6" t="s">
        <v>135</v>
      </c>
      <c r="G195" s="3">
        <v>12</v>
      </c>
      <c r="H195" s="3">
        <v>20</v>
      </c>
      <c r="I195" s="6" t="s">
        <v>260</v>
      </c>
      <c r="J195" s="3">
        <v>0</v>
      </c>
      <c r="K195" s="6" t="s">
        <v>48</v>
      </c>
      <c r="L195" s="3">
        <v>2</v>
      </c>
      <c r="M195" s="3">
        <v>3</v>
      </c>
      <c r="N195" s="6" t="s">
        <v>114</v>
      </c>
      <c r="O195" s="3">
        <v>2</v>
      </c>
      <c r="P195" s="3">
        <v>4</v>
      </c>
      <c r="Q195" s="3">
        <v>6</v>
      </c>
      <c r="R195" s="6" t="s">
        <v>52</v>
      </c>
      <c r="S195" s="15">
        <v>8</v>
      </c>
    </row>
    <row r="196" spans="2:19" ht="15">
      <c r="B196" s="12">
        <v>2020</v>
      </c>
      <c r="C196" s="3">
        <v>11</v>
      </c>
      <c r="D196" s="3">
        <v>35</v>
      </c>
      <c r="E196" s="3">
        <v>51</v>
      </c>
      <c r="F196" s="6" t="s">
        <v>111</v>
      </c>
      <c r="G196" s="3">
        <v>30</v>
      </c>
      <c r="H196" s="3">
        <v>112</v>
      </c>
      <c r="I196" s="6" t="s">
        <v>711</v>
      </c>
      <c r="J196" s="3">
        <v>4</v>
      </c>
      <c r="K196" s="6" t="s">
        <v>179</v>
      </c>
      <c r="L196" s="3">
        <v>5</v>
      </c>
      <c r="M196" s="3">
        <v>15</v>
      </c>
      <c r="N196" s="6" t="s">
        <v>183</v>
      </c>
      <c r="O196" s="3">
        <v>8</v>
      </c>
      <c r="P196" s="3">
        <v>19</v>
      </c>
      <c r="Q196" s="3">
        <v>27</v>
      </c>
      <c r="R196" s="6" t="s">
        <v>110</v>
      </c>
      <c r="S196" s="15">
        <v>73.5</v>
      </c>
    </row>
    <row r="197" spans="2:19" ht="15">
      <c r="B197" s="19" t="s">
        <v>1194</v>
      </c>
      <c r="C197" s="20">
        <f>SUM(C194:C196)</f>
        <v>17</v>
      </c>
      <c r="D197" s="20">
        <f>SUM(D194:D196)</f>
        <v>47</v>
      </c>
      <c r="E197" s="20">
        <f>SUM(E194:E196)</f>
        <v>53</v>
      </c>
      <c r="F197" s="21" t="s">
        <v>655</v>
      </c>
      <c r="G197" s="20">
        <f>SUM(G194:G196)</f>
        <v>42</v>
      </c>
      <c r="H197" s="20">
        <f>SUM(H194:H196)</f>
        <v>132</v>
      </c>
      <c r="I197" s="21" t="s">
        <v>35</v>
      </c>
      <c r="J197" s="20">
        <f>SUM(J194:J196)</f>
        <v>4</v>
      </c>
      <c r="K197" s="21" t="s">
        <v>205</v>
      </c>
      <c r="L197" s="20">
        <f>SUM(L194:L196)</f>
        <v>7</v>
      </c>
      <c r="M197" s="20">
        <f>SUM(M194:M196)</f>
        <v>18</v>
      </c>
      <c r="N197" s="21" t="s">
        <v>116</v>
      </c>
      <c r="O197" s="20">
        <f>SUM(O194:O196)</f>
        <v>10</v>
      </c>
      <c r="P197" s="20">
        <f>SUM(P194:P196)</f>
        <v>23</v>
      </c>
      <c r="Q197" s="20">
        <f>SUM(Q194:Q196)</f>
        <v>33</v>
      </c>
      <c r="R197" s="21" t="s">
        <v>410</v>
      </c>
      <c r="S197" s="23">
        <f>SUM(S194:S196)</f>
        <v>81.5</v>
      </c>
    </row>
    <row r="198" spans="2:19" ht="15">
      <c r="B198" s="19"/>
      <c r="C198" s="20" t="s">
        <v>1162</v>
      </c>
      <c r="D198" s="20" t="s">
        <v>1162</v>
      </c>
      <c r="E198" s="20" t="s">
        <v>1162</v>
      </c>
      <c r="F198" s="21" t="s">
        <v>1162</v>
      </c>
      <c r="G198" s="20" t="s">
        <v>1162</v>
      </c>
      <c r="H198" s="20" t="s">
        <v>1162</v>
      </c>
      <c r="I198" s="21" t="s">
        <v>1162</v>
      </c>
      <c r="J198" s="20" t="s">
        <v>1162</v>
      </c>
      <c r="K198" s="21" t="s">
        <v>1162</v>
      </c>
      <c r="L198" s="20" t="s">
        <v>1162</v>
      </c>
      <c r="M198" s="20" t="s">
        <v>1162</v>
      </c>
      <c r="N198" s="21" t="s">
        <v>1162</v>
      </c>
      <c r="O198" s="20" t="s">
        <v>1162</v>
      </c>
      <c r="P198" s="20" t="s">
        <v>1162</v>
      </c>
      <c r="Q198" s="20" t="s">
        <v>1162</v>
      </c>
      <c r="R198" s="21" t="s">
        <v>1162</v>
      </c>
      <c r="S198" s="23" t="s">
        <v>1162</v>
      </c>
    </row>
    <row r="199" spans="1:19" ht="15">
      <c r="A199" t="s">
        <v>1108</v>
      </c>
      <c r="B199" s="2">
        <v>2017</v>
      </c>
      <c r="C199" s="3">
        <v>16</v>
      </c>
      <c r="D199" s="3">
        <v>39</v>
      </c>
      <c r="E199" s="3">
        <v>0</v>
      </c>
      <c r="F199" s="6" t="s">
        <v>48</v>
      </c>
      <c r="G199" s="3">
        <v>1</v>
      </c>
      <c r="H199" s="3">
        <v>5</v>
      </c>
      <c r="I199" s="6" t="s">
        <v>738</v>
      </c>
      <c r="J199" s="3">
        <v>55</v>
      </c>
      <c r="K199" s="6" t="s">
        <v>777</v>
      </c>
      <c r="L199" s="3">
        <v>6</v>
      </c>
      <c r="M199" s="3">
        <v>15</v>
      </c>
      <c r="N199" s="6" t="s">
        <v>116</v>
      </c>
      <c r="O199" s="3">
        <v>0</v>
      </c>
      <c r="P199" s="3">
        <v>1</v>
      </c>
      <c r="Q199" s="3">
        <v>1</v>
      </c>
      <c r="R199" s="6" t="s">
        <v>103</v>
      </c>
      <c r="S199" s="18">
        <v>6.5</v>
      </c>
    </row>
    <row r="200" spans="2:19" ht="15">
      <c r="B200" s="2">
        <v>2018</v>
      </c>
      <c r="C200" s="3">
        <v>9</v>
      </c>
      <c r="D200" s="3">
        <v>25</v>
      </c>
      <c r="E200" s="3">
        <v>28</v>
      </c>
      <c r="F200" s="6" t="s">
        <v>337</v>
      </c>
      <c r="G200" s="3">
        <v>21</v>
      </c>
      <c r="H200" s="3">
        <v>82</v>
      </c>
      <c r="I200" s="6" t="s">
        <v>870</v>
      </c>
      <c r="J200" s="3">
        <v>5</v>
      </c>
      <c r="K200" s="6" t="s">
        <v>94</v>
      </c>
      <c r="L200" s="3">
        <v>5</v>
      </c>
      <c r="M200" s="3">
        <v>46</v>
      </c>
      <c r="N200" s="6" t="s">
        <v>629</v>
      </c>
      <c r="O200" s="3">
        <v>1</v>
      </c>
      <c r="P200" s="3">
        <v>7</v>
      </c>
      <c r="Q200" s="3">
        <v>8</v>
      </c>
      <c r="R200" s="6" t="s">
        <v>385</v>
      </c>
      <c r="S200" s="15">
        <v>37.5</v>
      </c>
    </row>
    <row r="201" spans="2:19" ht="15">
      <c r="B201" s="2">
        <v>2019</v>
      </c>
      <c r="C201" s="3">
        <v>23</v>
      </c>
      <c r="D201" s="3">
        <v>79</v>
      </c>
      <c r="E201" s="3">
        <v>112</v>
      </c>
      <c r="F201" s="6" t="s">
        <v>380</v>
      </c>
      <c r="G201" s="3">
        <v>89</v>
      </c>
      <c r="H201" s="3">
        <v>352</v>
      </c>
      <c r="I201" s="6" t="s">
        <v>1428</v>
      </c>
      <c r="J201" s="3">
        <v>21</v>
      </c>
      <c r="K201" s="6" t="s">
        <v>206</v>
      </c>
      <c r="L201" s="3">
        <v>5</v>
      </c>
      <c r="M201" s="3">
        <v>116</v>
      </c>
      <c r="N201" s="6" t="s">
        <v>86</v>
      </c>
      <c r="O201" s="3">
        <v>5</v>
      </c>
      <c r="P201" s="3">
        <v>11</v>
      </c>
      <c r="Q201" s="3">
        <v>16</v>
      </c>
      <c r="R201" s="6" t="s">
        <v>94</v>
      </c>
      <c r="S201" s="15">
        <v>127.5</v>
      </c>
    </row>
    <row r="202" spans="2:19" ht="15">
      <c r="B202" s="19" t="s">
        <v>1194</v>
      </c>
      <c r="C202" s="20">
        <f>SUM(C199:C201)</f>
        <v>48</v>
      </c>
      <c r="D202" s="20">
        <f>SUM(D199:D201)</f>
        <v>143</v>
      </c>
      <c r="E202" s="20">
        <f>SUM(E199:E201)</f>
        <v>140</v>
      </c>
      <c r="F202" s="21" t="s">
        <v>399</v>
      </c>
      <c r="G202" s="20">
        <f>SUM(G199:G201)</f>
        <v>111</v>
      </c>
      <c r="H202" s="20">
        <f>SUM(H199:H201)</f>
        <v>439</v>
      </c>
      <c r="I202" s="21" t="s">
        <v>309</v>
      </c>
      <c r="J202" s="20">
        <f>SUM(J199:J201)</f>
        <v>81</v>
      </c>
      <c r="K202" s="21" t="s">
        <v>233</v>
      </c>
      <c r="L202" s="20">
        <f>SUM(L199:L201)</f>
        <v>16</v>
      </c>
      <c r="M202" s="20">
        <f>SUM(M199:M201)</f>
        <v>177</v>
      </c>
      <c r="N202" s="21" t="s">
        <v>924</v>
      </c>
      <c r="O202" s="20">
        <f>SUM(O199:O201)</f>
        <v>6</v>
      </c>
      <c r="P202" s="20">
        <f>SUM(P199:P201)</f>
        <v>19</v>
      </c>
      <c r="Q202" s="20">
        <f>SUM(Q199:Q201)</f>
        <v>25</v>
      </c>
      <c r="R202" s="21" t="s">
        <v>135</v>
      </c>
      <c r="S202" s="23">
        <f>SUM(S199:S201)</f>
        <v>171.5</v>
      </c>
    </row>
    <row r="203" spans="2:19" ht="15">
      <c r="B203" s="19"/>
      <c r="C203" s="20"/>
      <c r="D203" s="20"/>
      <c r="E203" s="20"/>
      <c r="F203" s="21"/>
      <c r="G203" s="20"/>
      <c r="H203" s="20"/>
      <c r="I203" s="21"/>
      <c r="J203" s="20"/>
      <c r="K203" s="21"/>
      <c r="L203" s="20"/>
      <c r="M203" s="20"/>
      <c r="N203" s="21"/>
      <c r="O203" s="20"/>
      <c r="P203" s="20"/>
      <c r="Q203" s="20"/>
      <c r="R203" s="21"/>
      <c r="S203" s="23"/>
    </row>
    <row r="204" spans="1:19" ht="15">
      <c r="A204" t="s">
        <v>1109</v>
      </c>
      <c r="B204" s="2">
        <v>2017</v>
      </c>
      <c r="C204" s="3">
        <v>7</v>
      </c>
      <c r="D204" s="3">
        <v>13</v>
      </c>
      <c r="E204" s="3">
        <v>16</v>
      </c>
      <c r="F204" s="6" t="s">
        <v>224</v>
      </c>
      <c r="G204" s="3">
        <v>7</v>
      </c>
      <c r="H204" s="3">
        <v>51</v>
      </c>
      <c r="I204" s="6" t="s">
        <v>702</v>
      </c>
      <c r="J204" s="3">
        <v>1</v>
      </c>
      <c r="K204" s="6" t="s">
        <v>101</v>
      </c>
      <c r="L204" s="3">
        <v>0</v>
      </c>
      <c r="M204" s="3">
        <v>7</v>
      </c>
      <c r="N204" s="6" t="s">
        <v>113</v>
      </c>
      <c r="O204" s="3">
        <v>0</v>
      </c>
      <c r="P204" s="3">
        <v>3</v>
      </c>
      <c r="Q204" s="3">
        <v>3</v>
      </c>
      <c r="R204" s="6" t="s">
        <v>109</v>
      </c>
      <c r="S204" s="18">
        <v>17.5</v>
      </c>
    </row>
    <row r="205" spans="2:19" ht="15">
      <c r="B205" s="24" t="s">
        <v>1194</v>
      </c>
      <c r="C205" s="20">
        <v>7</v>
      </c>
      <c r="D205" s="20">
        <v>13</v>
      </c>
      <c r="E205" s="20">
        <v>16</v>
      </c>
      <c r="F205" s="21" t="s">
        <v>224</v>
      </c>
      <c r="G205" s="20">
        <v>7</v>
      </c>
      <c r="H205" s="20">
        <v>51</v>
      </c>
      <c r="I205" s="21" t="s">
        <v>702</v>
      </c>
      <c r="J205" s="20">
        <v>1</v>
      </c>
      <c r="K205" s="21" t="s">
        <v>101</v>
      </c>
      <c r="L205" s="20">
        <v>0</v>
      </c>
      <c r="M205" s="20">
        <v>7</v>
      </c>
      <c r="N205" s="21" t="s">
        <v>113</v>
      </c>
      <c r="O205" s="20">
        <v>0</v>
      </c>
      <c r="P205" s="20">
        <v>3</v>
      </c>
      <c r="Q205" s="20">
        <v>3</v>
      </c>
      <c r="R205" s="21" t="s">
        <v>109</v>
      </c>
      <c r="S205" s="23">
        <v>17.5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A22A-D358-4603-B138-BA1304EB2EAF}">
  <dimension ref="A1:S60"/>
  <sheetViews>
    <sheetView workbookViewId="0" topLeftCell="A1">
      <selection activeCell="F61" sqref="F61"/>
    </sheetView>
  </sheetViews>
  <sheetFormatPr defaultColWidth="9.140625" defaultRowHeight="15"/>
  <cols>
    <col min="1" max="1" width="16.57421875" style="0" customWidth="1"/>
    <col min="2" max="2" width="7.421875" style="0" customWidth="1"/>
    <col min="3" max="3" width="3.7109375" style="0" customWidth="1"/>
    <col min="4" max="4" width="4.28125" style="0" customWidth="1"/>
    <col min="5" max="5" width="4.57421875" style="0" customWidth="1"/>
    <col min="6" max="6" width="4.421875" style="0" customWidth="1"/>
    <col min="7" max="7" width="4.140625" style="0" customWidth="1"/>
    <col min="8" max="8" width="5.421875" style="0" customWidth="1"/>
    <col min="9" max="9" width="5.57421875" style="0" customWidth="1"/>
    <col min="10" max="10" width="7.00390625" style="0" customWidth="1"/>
    <col min="11" max="11" width="4.8515625" style="0" customWidth="1"/>
    <col min="12" max="12" width="5.140625" style="0" customWidth="1"/>
    <col min="13" max="13" width="5.8515625" style="0" customWidth="1"/>
    <col min="14" max="14" width="5.00390625" style="0" customWidth="1"/>
    <col min="15" max="15" width="4.00390625" style="0" customWidth="1"/>
    <col min="16" max="16" width="3.8515625" style="0" customWidth="1"/>
    <col min="17" max="17" width="5.8515625" style="0" customWidth="1"/>
    <col min="18" max="18" width="5.00390625" style="0" customWidth="1"/>
    <col min="19" max="19" width="6.8515625" style="0" customWidth="1"/>
  </cols>
  <sheetData>
    <row r="1" spans="1:19" ht="15">
      <c r="A1" s="4" t="s">
        <v>0</v>
      </c>
      <c r="B1" s="4" t="s">
        <v>33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</row>
    <row r="2" spans="1:19" ht="15">
      <c r="A2" s="9" t="s">
        <v>1594</v>
      </c>
      <c r="B2" s="9">
        <v>2020</v>
      </c>
      <c r="C2" s="10" t="s">
        <v>1595</v>
      </c>
      <c r="D2" s="10" t="s">
        <v>1596</v>
      </c>
      <c r="E2" s="10" t="s">
        <v>1597</v>
      </c>
      <c r="F2" s="10" t="s">
        <v>315</v>
      </c>
      <c r="G2" s="10" t="s">
        <v>1572</v>
      </c>
      <c r="H2" s="10" t="s">
        <v>1598</v>
      </c>
      <c r="I2" s="10" t="s">
        <v>1599</v>
      </c>
      <c r="J2" s="10" t="s">
        <v>1600</v>
      </c>
      <c r="K2" s="10" t="s">
        <v>1601</v>
      </c>
      <c r="L2" s="10" t="s">
        <v>1602</v>
      </c>
      <c r="M2" s="10" t="s">
        <v>1603</v>
      </c>
      <c r="N2" s="10" t="s">
        <v>1253</v>
      </c>
      <c r="O2" s="10" t="s">
        <v>115</v>
      </c>
      <c r="P2" s="10" t="s">
        <v>1604</v>
      </c>
      <c r="Q2" s="10" t="s">
        <v>1291</v>
      </c>
      <c r="R2" s="10" t="s">
        <v>116</v>
      </c>
      <c r="S2" s="11">
        <v>43</v>
      </c>
    </row>
    <row r="3" spans="1:19" ht="15">
      <c r="A3" s="4"/>
      <c r="B3" s="24" t="s">
        <v>1194</v>
      </c>
      <c r="C3" s="21" t="s">
        <v>1595</v>
      </c>
      <c r="D3" s="21" t="s">
        <v>1596</v>
      </c>
      <c r="E3" s="21" t="s">
        <v>1597</v>
      </c>
      <c r="F3" s="21" t="s">
        <v>315</v>
      </c>
      <c r="G3" s="21" t="s">
        <v>1572</v>
      </c>
      <c r="H3" s="21" t="s">
        <v>1598</v>
      </c>
      <c r="I3" s="21" t="s">
        <v>1599</v>
      </c>
      <c r="J3" s="21" t="s">
        <v>1600</v>
      </c>
      <c r="K3" s="21" t="s">
        <v>1601</v>
      </c>
      <c r="L3" s="21" t="s">
        <v>1602</v>
      </c>
      <c r="M3" s="21" t="s">
        <v>1603</v>
      </c>
      <c r="N3" s="21" t="s">
        <v>1253</v>
      </c>
      <c r="O3" s="21" t="s">
        <v>115</v>
      </c>
      <c r="P3" s="21" t="s">
        <v>1604</v>
      </c>
      <c r="Q3" s="21" t="s">
        <v>1291</v>
      </c>
      <c r="R3" s="21" t="s">
        <v>116</v>
      </c>
      <c r="S3" s="20">
        <v>43</v>
      </c>
    </row>
    <row r="4" spans="1:19" ht="15">
      <c r="A4" s="4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">
      <c r="A5" s="9" t="s">
        <v>1429</v>
      </c>
      <c r="B5" s="12">
        <v>2019</v>
      </c>
      <c r="C5" s="11">
        <v>29</v>
      </c>
      <c r="D5" s="11">
        <v>99</v>
      </c>
      <c r="E5" s="11">
        <v>444</v>
      </c>
      <c r="F5" s="10" t="s">
        <v>1430</v>
      </c>
      <c r="G5" s="11">
        <v>168</v>
      </c>
      <c r="H5" s="11">
        <v>1138</v>
      </c>
      <c r="I5" s="10" t="s">
        <v>617</v>
      </c>
      <c r="J5" s="11">
        <v>23</v>
      </c>
      <c r="K5" s="10" t="s">
        <v>109</v>
      </c>
      <c r="L5" s="11">
        <v>40</v>
      </c>
      <c r="M5" s="11">
        <v>205</v>
      </c>
      <c r="N5" s="10" t="s">
        <v>832</v>
      </c>
      <c r="O5" s="11">
        <v>13</v>
      </c>
      <c r="P5" s="11">
        <v>51</v>
      </c>
      <c r="Q5" s="11">
        <v>64</v>
      </c>
      <c r="R5" s="10" t="s">
        <v>258</v>
      </c>
      <c r="S5" s="16">
        <v>522.5</v>
      </c>
    </row>
    <row r="6" spans="1:19" ht="15">
      <c r="A6" s="9"/>
      <c r="B6" s="12">
        <v>2020</v>
      </c>
      <c r="C6" s="11">
        <v>23</v>
      </c>
      <c r="D6" s="11">
        <v>74</v>
      </c>
      <c r="E6" s="11">
        <v>284</v>
      </c>
      <c r="F6" s="10" t="s">
        <v>1608</v>
      </c>
      <c r="G6" s="11">
        <v>95</v>
      </c>
      <c r="H6" s="11">
        <v>635</v>
      </c>
      <c r="I6" s="10" t="s">
        <v>549</v>
      </c>
      <c r="J6" s="11">
        <v>3</v>
      </c>
      <c r="K6" s="10" t="s">
        <v>128</v>
      </c>
      <c r="L6" s="11">
        <v>42</v>
      </c>
      <c r="M6" s="11">
        <v>114</v>
      </c>
      <c r="N6" s="10" t="s">
        <v>248</v>
      </c>
      <c r="O6" s="11">
        <v>7</v>
      </c>
      <c r="P6" s="11">
        <v>31</v>
      </c>
      <c r="Q6" s="11">
        <v>38</v>
      </c>
      <c r="R6" s="10" t="s">
        <v>125</v>
      </c>
      <c r="S6" s="16">
        <v>348.5</v>
      </c>
    </row>
    <row r="7" spans="2:19" ht="15">
      <c r="B7" s="24" t="s">
        <v>1194</v>
      </c>
      <c r="C7" s="20">
        <f>SUM(C5:C6)</f>
        <v>52</v>
      </c>
      <c r="D7" s="20">
        <f>SUM(D5:D6)</f>
        <v>173</v>
      </c>
      <c r="E7" s="20">
        <f>SUM(E5:E6)</f>
        <v>728</v>
      </c>
      <c r="F7" s="21" t="s">
        <v>1284</v>
      </c>
      <c r="G7" s="20">
        <f>SUM(G5:G6)</f>
        <v>263</v>
      </c>
      <c r="H7" s="20">
        <f>SUM(H5:H6)</f>
        <v>1773</v>
      </c>
      <c r="I7" s="21" t="s">
        <v>182</v>
      </c>
      <c r="J7" s="20">
        <f>SUM(J5:J6)</f>
        <v>26</v>
      </c>
      <c r="K7" s="21" t="s">
        <v>107</v>
      </c>
      <c r="L7" s="20">
        <f>SUM(L5:L6)</f>
        <v>82</v>
      </c>
      <c r="M7" s="20">
        <f>SUM(M5:M6)</f>
        <v>319</v>
      </c>
      <c r="N7" s="21" t="s">
        <v>629</v>
      </c>
      <c r="O7" s="20">
        <f>SUM(O5:O6)</f>
        <v>20</v>
      </c>
      <c r="P7" s="20">
        <f>SUM(P5:P6)</f>
        <v>82</v>
      </c>
      <c r="Q7" s="20">
        <f>SUM(Q5:Q6)</f>
        <v>102</v>
      </c>
      <c r="R7" s="21" t="s">
        <v>54</v>
      </c>
      <c r="S7" s="22">
        <f>SUM(S5:S6)</f>
        <v>871</v>
      </c>
    </row>
    <row r="8" spans="2:19" ht="15">
      <c r="B8" s="24"/>
      <c r="C8" s="20"/>
      <c r="D8" s="20"/>
      <c r="E8" s="20"/>
      <c r="F8" s="21"/>
      <c r="G8" s="20"/>
      <c r="H8" s="20"/>
      <c r="I8" s="21"/>
      <c r="J8" s="20"/>
      <c r="K8" s="21"/>
      <c r="L8" s="20"/>
      <c r="M8" s="20"/>
      <c r="N8" s="21"/>
      <c r="O8" s="20"/>
      <c r="P8" s="20"/>
      <c r="Q8" s="20"/>
      <c r="R8" s="21"/>
      <c r="S8" s="22"/>
    </row>
    <row r="9" spans="1:19" ht="15">
      <c r="A9" t="s">
        <v>1607</v>
      </c>
      <c r="B9" s="9">
        <v>2020</v>
      </c>
      <c r="C9" s="11">
        <v>23</v>
      </c>
      <c r="D9" s="11">
        <v>72</v>
      </c>
      <c r="E9" s="11">
        <v>75</v>
      </c>
      <c r="F9" s="10" t="s">
        <v>968</v>
      </c>
      <c r="G9" s="11">
        <v>32</v>
      </c>
      <c r="H9" s="11">
        <v>184</v>
      </c>
      <c r="I9" s="10" t="s">
        <v>1208</v>
      </c>
      <c r="J9" s="11">
        <v>4</v>
      </c>
      <c r="K9" s="10" t="s">
        <v>155</v>
      </c>
      <c r="L9" s="11">
        <v>16</v>
      </c>
      <c r="M9" s="11">
        <v>25</v>
      </c>
      <c r="N9" s="10" t="s">
        <v>413</v>
      </c>
      <c r="O9" s="11">
        <v>5</v>
      </c>
      <c r="P9" s="11">
        <v>50</v>
      </c>
      <c r="Q9" s="11">
        <v>55</v>
      </c>
      <c r="R9" s="10" t="s">
        <v>457</v>
      </c>
      <c r="S9" s="16">
        <v>121</v>
      </c>
    </row>
    <row r="10" spans="2:19" ht="15">
      <c r="B10" s="24" t="s">
        <v>1194</v>
      </c>
      <c r="C10" s="20">
        <v>23</v>
      </c>
      <c r="D10" s="20">
        <v>72</v>
      </c>
      <c r="E10" s="20">
        <v>75</v>
      </c>
      <c r="F10" s="21" t="s">
        <v>968</v>
      </c>
      <c r="G10" s="20">
        <v>32</v>
      </c>
      <c r="H10" s="20">
        <v>184</v>
      </c>
      <c r="I10" s="21" t="s">
        <v>1208</v>
      </c>
      <c r="J10" s="20">
        <v>4</v>
      </c>
      <c r="K10" s="21" t="s">
        <v>155</v>
      </c>
      <c r="L10" s="20">
        <v>16</v>
      </c>
      <c r="M10" s="20">
        <v>25</v>
      </c>
      <c r="N10" s="21" t="s">
        <v>413</v>
      </c>
      <c r="O10" s="20">
        <v>5</v>
      </c>
      <c r="P10" s="20">
        <v>50</v>
      </c>
      <c r="Q10" s="20">
        <v>55</v>
      </c>
      <c r="R10" s="21" t="s">
        <v>457</v>
      </c>
      <c r="S10" s="22">
        <v>121</v>
      </c>
    </row>
    <row r="12" spans="1:19" ht="15">
      <c r="A12" t="s">
        <v>1431</v>
      </c>
      <c r="B12">
        <v>2019</v>
      </c>
      <c r="C12" s="11">
        <v>3</v>
      </c>
      <c r="D12" s="11">
        <v>7</v>
      </c>
      <c r="E12" s="11">
        <v>2</v>
      </c>
      <c r="F12" s="10" t="s">
        <v>375</v>
      </c>
      <c r="G12" s="11">
        <v>3</v>
      </c>
      <c r="H12" s="11">
        <v>24</v>
      </c>
      <c r="I12" s="10" t="s">
        <v>493</v>
      </c>
      <c r="J12" s="11">
        <v>0</v>
      </c>
      <c r="K12" s="10" t="s">
        <v>48</v>
      </c>
      <c r="L12" s="11">
        <v>0</v>
      </c>
      <c r="M12" s="11">
        <v>2</v>
      </c>
      <c r="N12" s="10" t="s">
        <v>375</v>
      </c>
      <c r="O12" s="11">
        <v>0</v>
      </c>
      <c r="P12" s="11">
        <v>1</v>
      </c>
      <c r="Q12" s="11">
        <v>1</v>
      </c>
      <c r="R12" s="10" t="s">
        <v>123</v>
      </c>
      <c r="S12" s="16">
        <v>2.5</v>
      </c>
    </row>
    <row r="13" spans="2:19" ht="15">
      <c r="B13">
        <v>2020</v>
      </c>
      <c r="C13" s="11">
        <v>7</v>
      </c>
      <c r="D13" s="11">
        <v>12</v>
      </c>
      <c r="E13" s="11">
        <v>12</v>
      </c>
      <c r="F13" s="10" t="s">
        <v>51</v>
      </c>
      <c r="G13" s="11">
        <v>9</v>
      </c>
      <c r="H13" s="11">
        <v>35</v>
      </c>
      <c r="I13" s="10" t="s">
        <v>1606</v>
      </c>
      <c r="J13" s="11">
        <v>2</v>
      </c>
      <c r="K13" s="10" t="s">
        <v>135</v>
      </c>
      <c r="L13" s="11">
        <v>0</v>
      </c>
      <c r="M13" s="11">
        <v>9</v>
      </c>
      <c r="N13" s="10" t="s">
        <v>88</v>
      </c>
      <c r="O13" s="11">
        <v>0</v>
      </c>
      <c r="P13" s="11">
        <v>1</v>
      </c>
      <c r="Q13" s="11">
        <v>1</v>
      </c>
      <c r="R13" s="10" t="s">
        <v>101</v>
      </c>
      <c r="S13" s="16">
        <v>12.5</v>
      </c>
    </row>
    <row r="14" spans="2:19" ht="15">
      <c r="B14" s="24" t="s">
        <v>1194</v>
      </c>
      <c r="C14" s="20">
        <f>SUM(C12:C13)</f>
        <v>10</v>
      </c>
      <c r="D14" s="20">
        <f>SUM(D12:D13)</f>
        <v>19</v>
      </c>
      <c r="E14" s="20">
        <f>SUM(E12:E13)</f>
        <v>14</v>
      </c>
      <c r="F14" s="21" t="s">
        <v>896</v>
      </c>
      <c r="G14" s="20">
        <f>SUM(G12:G13)</f>
        <v>12</v>
      </c>
      <c r="H14" s="20">
        <f>SUM(H12:H13)</f>
        <v>59</v>
      </c>
      <c r="I14" s="21" t="s">
        <v>1563</v>
      </c>
      <c r="J14" s="20">
        <f>SUM(J12:J13)</f>
        <v>2</v>
      </c>
      <c r="K14" s="21" t="s">
        <v>179</v>
      </c>
      <c r="L14" s="20">
        <f>SUM(L12:L13)</f>
        <v>0</v>
      </c>
      <c r="M14" s="20">
        <f>SUM(M12:M13)</f>
        <v>11</v>
      </c>
      <c r="N14" s="21" t="s">
        <v>387</v>
      </c>
      <c r="O14" s="20">
        <f>SUM(O12:O13)</f>
        <v>0</v>
      </c>
      <c r="P14" s="20">
        <f>SUM(P12:P13)</f>
        <v>2</v>
      </c>
      <c r="Q14" s="20">
        <f>SUM(Q12:Q13)</f>
        <v>2</v>
      </c>
      <c r="R14" s="21" t="s">
        <v>179</v>
      </c>
      <c r="S14" s="22">
        <f>SUM(S12:S13)</f>
        <v>15</v>
      </c>
    </row>
    <row r="15" spans="2:19" ht="15">
      <c r="B15" s="24"/>
      <c r="C15" s="20"/>
      <c r="D15" s="20"/>
      <c r="E15" s="20"/>
      <c r="F15" s="21"/>
      <c r="G15" s="20"/>
      <c r="H15" s="20"/>
      <c r="I15" s="21"/>
      <c r="J15" s="20"/>
      <c r="K15" s="21"/>
      <c r="L15" s="20"/>
      <c r="M15" s="20"/>
      <c r="N15" s="21"/>
      <c r="O15" s="20"/>
      <c r="P15" s="20"/>
      <c r="Q15" s="20"/>
      <c r="R15" s="21"/>
      <c r="S15" s="22"/>
    </row>
    <row r="16" spans="1:19" ht="15">
      <c r="A16" t="s">
        <v>1432</v>
      </c>
      <c r="B16">
        <v>2019</v>
      </c>
      <c r="C16" s="11">
        <v>26</v>
      </c>
      <c r="D16" s="11">
        <v>85</v>
      </c>
      <c r="E16" s="11">
        <v>25</v>
      </c>
      <c r="F16" s="10" t="s">
        <v>375</v>
      </c>
      <c r="G16" s="11">
        <v>26</v>
      </c>
      <c r="H16" s="11">
        <v>108</v>
      </c>
      <c r="I16" s="10" t="s">
        <v>1441</v>
      </c>
      <c r="J16" s="11">
        <v>4</v>
      </c>
      <c r="K16" s="10" t="s">
        <v>190</v>
      </c>
      <c r="L16" s="11">
        <v>2</v>
      </c>
      <c r="M16" s="11">
        <v>16</v>
      </c>
      <c r="N16" s="10" t="s">
        <v>194</v>
      </c>
      <c r="O16" s="11">
        <v>6</v>
      </c>
      <c r="P16" s="11">
        <v>49</v>
      </c>
      <c r="Q16" s="11">
        <v>55</v>
      </c>
      <c r="R16" s="10" t="s">
        <v>258</v>
      </c>
      <c r="S16" s="16">
        <v>57.5</v>
      </c>
    </row>
    <row r="17" spans="2:19" ht="15">
      <c r="B17">
        <v>2020</v>
      </c>
      <c r="C17" s="11">
        <v>12</v>
      </c>
      <c r="D17" s="11">
        <v>26</v>
      </c>
      <c r="E17" s="11">
        <v>8</v>
      </c>
      <c r="F17" s="10" t="s">
        <v>117</v>
      </c>
      <c r="G17" s="11">
        <v>7</v>
      </c>
      <c r="H17" s="11">
        <v>32</v>
      </c>
      <c r="I17" s="10" t="s">
        <v>979</v>
      </c>
      <c r="J17" s="11">
        <v>1</v>
      </c>
      <c r="K17" s="10" t="s">
        <v>128</v>
      </c>
      <c r="L17" s="11">
        <v>2</v>
      </c>
      <c r="M17" s="11">
        <v>10</v>
      </c>
      <c r="N17" s="10" t="s">
        <v>116</v>
      </c>
      <c r="O17" s="11">
        <v>0</v>
      </c>
      <c r="P17" s="11">
        <v>12</v>
      </c>
      <c r="Q17" s="11">
        <v>12</v>
      </c>
      <c r="R17" s="10" t="s">
        <v>119</v>
      </c>
      <c r="S17" s="16">
        <v>16</v>
      </c>
    </row>
    <row r="18" spans="2:19" ht="15">
      <c r="B18" s="24" t="s">
        <v>1194</v>
      </c>
      <c r="C18" s="20">
        <f>SUM(C16:C17)</f>
        <v>38</v>
      </c>
      <c r="D18" s="20">
        <f>SUM(D16:D17)</f>
        <v>111</v>
      </c>
      <c r="E18" s="20">
        <f>SUM(E16:E17)</f>
        <v>33</v>
      </c>
      <c r="F18" s="21" t="s">
        <v>55</v>
      </c>
      <c r="G18" s="20">
        <f>SUM(G16:G17)</f>
        <v>33</v>
      </c>
      <c r="H18" s="20">
        <f>SUM(H16:H17)</f>
        <v>140</v>
      </c>
      <c r="I18" s="21" t="s">
        <v>34</v>
      </c>
      <c r="J18" s="20">
        <f>SUM(J16:J17)</f>
        <v>5</v>
      </c>
      <c r="K18" s="21" t="s">
        <v>190</v>
      </c>
      <c r="L18" s="20">
        <f>SUM(L16:L17)</f>
        <v>4</v>
      </c>
      <c r="M18" s="20">
        <f>SUM(M16:M17)</f>
        <v>26</v>
      </c>
      <c r="N18" s="21" t="s">
        <v>109</v>
      </c>
      <c r="O18" s="20">
        <f>SUM(O16:O17)</f>
        <v>6</v>
      </c>
      <c r="P18" s="20">
        <f>SUM(P16:P17)</f>
        <v>61</v>
      </c>
      <c r="Q18" s="20">
        <f>SUM(Q16:Q17)</f>
        <v>67</v>
      </c>
      <c r="R18" s="21" t="s">
        <v>54</v>
      </c>
      <c r="S18" s="22">
        <f>SUM(S16:S17)</f>
        <v>73.5</v>
      </c>
    </row>
    <row r="19" spans="2:19" ht="15">
      <c r="B19" s="24"/>
      <c r="C19" s="20"/>
      <c r="D19" s="20"/>
      <c r="E19" s="20"/>
      <c r="F19" s="21"/>
      <c r="G19" s="20"/>
      <c r="H19" s="20"/>
      <c r="I19" s="21"/>
      <c r="J19" s="20"/>
      <c r="K19" s="21"/>
      <c r="L19" s="20"/>
      <c r="M19" s="20"/>
      <c r="N19" s="21"/>
      <c r="O19" s="20"/>
      <c r="P19" s="20"/>
      <c r="Q19" s="20"/>
      <c r="R19" s="21"/>
      <c r="S19" s="22"/>
    </row>
    <row r="20" spans="1:19" ht="15">
      <c r="A20" t="s">
        <v>1605</v>
      </c>
      <c r="B20" s="9">
        <v>2020</v>
      </c>
      <c r="C20" s="11">
        <v>23</v>
      </c>
      <c r="D20" s="11">
        <v>72</v>
      </c>
      <c r="E20" s="11">
        <v>189</v>
      </c>
      <c r="F20" s="10" t="s">
        <v>674</v>
      </c>
      <c r="G20" s="11">
        <v>112</v>
      </c>
      <c r="H20" s="11">
        <v>450</v>
      </c>
      <c r="I20" s="10" t="s">
        <v>330</v>
      </c>
      <c r="J20" s="11">
        <v>6</v>
      </c>
      <c r="K20" s="10" t="s">
        <v>101</v>
      </c>
      <c r="L20" s="11">
        <v>35</v>
      </c>
      <c r="M20" s="11">
        <v>119</v>
      </c>
      <c r="N20" s="10" t="s">
        <v>106</v>
      </c>
      <c r="O20" s="11">
        <v>0</v>
      </c>
      <c r="P20" s="11">
        <v>11</v>
      </c>
      <c r="Q20" s="11">
        <v>11</v>
      </c>
      <c r="R20" s="10" t="s">
        <v>107</v>
      </c>
      <c r="S20" s="16">
        <v>229.5</v>
      </c>
    </row>
    <row r="21" spans="2:19" ht="15">
      <c r="B21" s="24" t="s">
        <v>1194</v>
      </c>
      <c r="C21" s="20">
        <v>23</v>
      </c>
      <c r="D21" s="20">
        <v>72</v>
      </c>
      <c r="E21" s="20">
        <v>189</v>
      </c>
      <c r="F21" s="21" t="s">
        <v>674</v>
      </c>
      <c r="G21" s="20">
        <v>112</v>
      </c>
      <c r="H21" s="20">
        <v>450</v>
      </c>
      <c r="I21" s="21" t="s">
        <v>330</v>
      </c>
      <c r="J21" s="20">
        <v>6</v>
      </c>
      <c r="K21" s="21" t="s">
        <v>101</v>
      </c>
      <c r="L21" s="20">
        <v>35</v>
      </c>
      <c r="M21" s="20">
        <v>119</v>
      </c>
      <c r="N21" s="21" t="s">
        <v>106</v>
      </c>
      <c r="O21" s="20">
        <v>0</v>
      </c>
      <c r="P21" s="20">
        <v>11</v>
      </c>
      <c r="Q21" s="20">
        <v>11</v>
      </c>
      <c r="R21" s="21" t="s">
        <v>107</v>
      </c>
      <c r="S21" s="22">
        <v>229.5</v>
      </c>
    </row>
    <row r="22" spans="2:19" ht="15">
      <c r="B22" s="24"/>
      <c r="C22" s="20"/>
      <c r="D22" s="20"/>
      <c r="E22" s="20"/>
      <c r="F22" s="21"/>
      <c r="G22" s="20"/>
      <c r="H22" s="20"/>
      <c r="I22" s="21"/>
      <c r="J22" s="20"/>
      <c r="K22" s="21"/>
      <c r="L22" s="20"/>
      <c r="M22" s="20"/>
      <c r="N22" s="21"/>
      <c r="O22" s="20"/>
      <c r="P22" s="20"/>
      <c r="Q22" s="20"/>
      <c r="R22" s="21"/>
      <c r="S22" s="22"/>
    </row>
    <row r="23" spans="1:19" ht="15">
      <c r="A23" t="s">
        <v>1611</v>
      </c>
      <c r="B23" s="9">
        <v>2020</v>
      </c>
      <c r="C23" s="11">
        <v>19</v>
      </c>
      <c r="D23" s="11">
        <v>62</v>
      </c>
      <c r="E23" s="11">
        <v>50</v>
      </c>
      <c r="F23" s="10" t="s">
        <v>267</v>
      </c>
      <c r="G23" s="11">
        <v>32</v>
      </c>
      <c r="H23" s="11">
        <v>138</v>
      </c>
      <c r="I23" s="10" t="s">
        <v>1056</v>
      </c>
      <c r="J23" s="11">
        <v>5</v>
      </c>
      <c r="K23" s="10" t="s">
        <v>101</v>
      </c>
      <c r="L23" s="11">
        <v>9</v>
      </c>
      <c r="M23" s="11">
        <v>30</v>
      </c>
      <c r="N23" s="10" t="s">
        <v>292</v>
      </c>
      <c r="O23" s="11">
        <v>5</v>
      </c>
      <c r="P23" s="11">
        <v>29</v>
      </c>
      <c r="Q23" s="11">
        <v>34</v>
      </c>
      <c r="R23" s="10" t="s">
        <v>226</v>
      </c>
      <c r="S23" s="16">
        <v>78.5</v>
      </c>
    </row>
    <row r="24" spans="2:19" ht="15">
      <c r="B24" s="24" t="s">
        <v>1194</v>
      </c>
      <c r="C24" s="20">
        <v>19</v>
      </c>
      <c r="D24" s="20">
        <v>62</v>
      </c>
      <c r="E24" s="20">
        <v>50</v>
      </c>
      <c r="F24" s="21" t="s">
        <v>267</v>
      </c>
      <c r="G24" s="20">
        <v>32</v>
      </c>
      <c r="H24" s="20">
        <v>138</v>
      </c>
      <c r="I24" s="21" t="s">
        <v>1056</v>
      </c>
      <c r="J24" s="20">
        <v>5</v>
      </c>
      <c r="K24" s="21" t="s">
        <v>101</v>
      </c>
      <c r="L24" s="20">
        <v>9</v>
      </c>
      <c r="M24" s="20">
        <v>30</v>
      </c>
      <c r="N24" s="21" t="s">
        <v>292</v>
      </c>
      <c r="O24" s="20">
        <v>5</v>
      </c>
      <c r="P24" s="20">
        <v>29</v>
      </c>
      <c r="Q24" s="20">
        <v>34</v>
      </c>
      <c r="R24" s="21" t="s">
        <v>226</v>
      </c>
      <c r="S24" s="22">
        <v>78.5</v>
      </c>
    </row>
    <row r="25" spans="2:19" ht="15">
      <c r="B25" s="24"/>
      <c r="C25" s="20"/>
      <c r="D25" s="20"/>
      <c r="E25" s="20"/>
      <c r="F25" s="21"/>
      <c r="G25" s="20"/>
      <c r="H25" s="20"/>
      <c r="I25" s="21"/>
      <c r="J25" s="20"/>
      <c r="K25" s="21"/>
      <c r="L25" s="20"/>
      <c r="M25" s="20"/>
      <c r="N25" s="21"/>
      <c r="O25" s="20"/>
      <c r="P25" s="20"/>
      <c r="Q25" s="20"/>
      <c r="R25" s="21"/>
      <c r="S25" s="22"/>
    </row>
    <row r="26" spans="1:19" ht="15">
      <c r="A26" t="s">
        <v>1610</v>
      </c>
      <c r="B26" s="9">
        <v>2020</v>
      </c>
      <c r="C26" s="11">
        <v>18</v>
      </c>
      <c r="D26" s="11">
        <v>49</v>
      </c>
      <c r="E26" s="11">
        <v>5</v>
      </c>
      <c r="F26" s="10" t="s">
        <v>49</v>
      </c>
      <c r="G26" s="11">
        <v>7</v>
      </c>
      <c r="H26" s="11">
        <v>24</v>
      </c>
      <c r="I26" s="10" t="s">
        <v>767</v>
      </c>
      <c r="J26" s="11">
        <v>7</v>
      </c>
      <c r="K26" s="10" t="s">
        <v>123</v>
      </c>
      <c r="L26" s="11">
        <v>14</v>
      </c>
      <c r="M26" s="11">
        <v>25</v>
      </c>
      <c r="N26" s="10" t="s">
        <v>125</v>
      </c>
      <c r="O26" s="11">
        <v>0</v>
      </c>
      <c r="P26" s="11">
        <v>0</v>
      </c>
      <c r="Q26" s="11">
        <v>0</v>
      </c>
      <c r="R26" s="10" t="s">
        <v>48</v>
      </c>
      <c r="S26" s="16">
        <v>19</v>
      </c>
    </row>
    <row r="27" spans="2:19" ht="15">
      <c r="B27" s="24" t="s">
        <v>1194</v>
      </c>
      <c r="C27" s="20">
        <v>18</v>
      </c>
      <c r="D27" s="20">
        <v>49</v>
      </c>
      <c r="E27" s="20">
        <v>5</v>
      </c>
      <c r="F27" s="21" t="s">
        <v>49</v>
      </c>
      <c r="G27" s="20">
        <v>7</v>
      </c>
      <c r="H27" s="20">
        <v>24</v>
      </c>
      <c r="I27" s="21" t="s">
        <v>767</v>
      </c>
      <c r="J27" s="20">
        <v>7</v>
      </c>
      <c r="K27" s="21" t="s">
        <v>123</v>
      </c>
      <c r="L27" s="20">
        <v>14</v>
      </c>
      <c r="M27" s="20">
        <v>25</v>
      </c>
      <c r="N27" s="21" t="s">
        <v>125</v>
      </c>
      <c r="O27" s="20">
        <v>0</v>
      </c>
      <c r="P27" s="20">
        <v>0</v>
      </c>
      <c r="Q27" s="20">
        <v>0</v>
      </c>
      <c r="R27" s="21" t="s">
        <v>48</v>
      </c>
      <c r="S27" s="22">
        <v>19</v>
      </c>
    </row>
    <row r="29" spans="1:19" ht="15">
      <c r="A29" t="s">
        <v>1433</v>
      </c>
      <c r="B29">
        <v>2019</v>
      </c>
      <c r="C29" s="11">
        <v>22</v>
      </c>
      <c r="D29" s="11">
        <v>55</v>
      </c>
      <c r="E29" s="11">
        <v>1</v>
      </c>
      <c r="F29" s="10" t="s">
        <v>217</v>
      </c>
      <c r="G29" s="11">
        <v>2</v>
      </c>
      <c r="H29" s="11">
        <v>8</v>
      </c>
      <c r="I29" s="10" t="s">
        <v>161</v>
      </c>
      <c r="J29" s="11">
        <v>1</v>
      </c>
      <c r="K29" s="10" t="s">
        <v>217</v>
      </c>
      <c r="L29" s="11">
        <v>3</v>
      </c>
      <c r="M29" s="11">
        <v>64</v>
      </c>
      <c r="N29" s="10" t="s">
        <v>270</v>
      </c>
      <c r="O29" s="11">
        <v>0</v>
      </c>
      <c r="P29" s="11">
        <v>0</v>
      </c>
      <c r="Q29" s="11">
        <v>0</v>
      </c>
      <c r="R29" s="10" t="s">
        <v>48</v>
      </c>
      <c r="S29" s="16">
        <v>4</v>
      </c>
    </row>
    <row r="30" spans="2:19" ht="15">
      <c r="B30" s="24" t="s">
        <v>1194</v>
      </c>
      <c r="C30" s="20">
        <v>22</v>
      </c>
      <c r="D30" s="20">
        <v>55</v>
      </c>
      <c r="E30" s="20">
        <v>1</v>
      </c>
      <c r="F30" s="21" t="s">
        <v>217</v>
      </c>
      <c r="G30" s="20">
        <v>2</v>
      </c>
      <c r="H30" s="20">
        <v>8</v>
      </c>
      <c r="I30" s="21" t="s">
        <v>161</v>
      </c>
      <c r="J30" s="20">
        <v>1</v>
      </c>
      <c r="K30" s="21" t="s">
        <v>217</v>
      </c>
      <c r="L30" s="20">
        <v>3</v>
      </c>
      <c r="M30" s="20">
        <v>64</v>
      </c>
      <c r="N30" s="21" t="s">
        <v>270</v>
      </c>
      <c r="O30" s="20">
        <v>0</v>
      </c>
      <c r="P30" s="20">
        <v>0</v>
      </c>
      <c r="Q30" s="20">
        <v>0</v>
      </c>
      <c r="R30" s="21" t="s">
        <v>48</v>
      </c>
      <c r="S30" s="22">
        <v>4</v>
      </c>
    </row>
    <row r="32" spans="1:19" ht="15">
      <c r="A32" t="s">
        <v>1434</v>
      </c>
      <c r="B32">
        <v>2019</v>
      </c>
      <c r="C32" s="11">
        <v>26</v>
      </c>
      <c r="D32" s="11">
        <v>90</v>
      </c>
      <c r="E32" s="11">
        <v>214</v>
      </c>
      <c r="F32" s="10" t="s">
        <v>807</v>
      </c>
      <c r="G32" s="11">
        <v>146</v>
      </c>
      <c r="H32" s="11">
        <v>708</v>
      </c>
      <c r="I32" s="10" t="s">
        <v>44</v>
      </c>
      <c r="J32" s="11">
        <v>23</v>
      </c>
      <c r="K32" s="10" t="s">
        <v>136</v>
      </c>
      <c r="L32" s="11">
        <v>36</v>
      </c>
      <c r="M32" s="11">
        <v>159</v>
      </c>
      <c r="N32" s="10" t="s">
        <v>177</v>
      </c>
      <c r="O32" s="11">
        <v>6</v>
      </c>
      <c r="P32" s="11">
        <v>20</v>
      </c>
      <c r="Q32" s="11">
        <v>26</v>
      </c>
      <c r="R32" s="10" t="s">
        <v>375</v>
      </c>
      <c r="S32" s="16">
        <v>266</v>
      </c>
    </row>
    <row r="33" spans="2:19" ht="15">
      <c r="B33" s="24" t="s">
        <v>1194</v>
      </c>
      <c r="C33" s="20">
        <v>26</v>
      </c>
      <c r="D33" s="20">
        <v>90</v>
      </c>
      <c r="E33" s="20">
        <v>214</v>
      </c>
      <c r="F33" s="21" t="s">
        <v>807</v>
      </c>
      <c r="G33" s="20">
        <v>146</v>
      </c>
      <c r="H33" s="20">
        <v>708</v>
      </c>
      <c r="I33" s="21" t="s">
        <v>44</v>
      </c>
      <c r="J33" s="20">
        <v>23</v>
      </c>
      <c r="K33" s="21" t="s">
        <v>136</v>
      </c>
      <c r="L33" s="20">
        <v>36</v>
      </c>
      <c r="M33" s="20">
        <v>159</v>
      </c>
      <c r="N33" s="21" t="s">
        <v>177</v>
      </c>
      <c r="O33" s="20">
        <v>6</v>
      </c>
      <c r="P33" s="20">
        <v>20</v>
      </c>
      <c r="Q33" s="20">
        <v>26</v>
      </c>
      <c r="R33" s="21" t="s">
        <v>375</v>
      </c>
      <c r="S33" s="22">
        <v>266</v>
      </c>
    </row>
    <row r="35" spans="1:19" ht="15">
      <c r="A35" t="s">
        <v>1435</v>
      </c>
      <c r="B35">
        <v>2019</v>
      </c>
      <c r="C35" s="11">
        <v>19</v>
      </c>
      <c r="D35" s="11">
        <v>60</v>
      </c>
      <c r="E35" s="11">
        <v>19</v>
      </c>
      <c r="F35" s="10" t="s">
        <v>385</v>
      </c>
      <c r="G35" s="11">
        <v>16</v>
      </c>
      <c r="H35" s="11">
        <v>71</v>
      </c>
      <c r="I35" s="10" t="s">
        <v>646</v>
      </c>
      <c r="J35" s="11">
        <v>1</v>
      </c>
      <c r="K35" s="10" t="s">
        <v>217</v>
      </c>
      <c r="L35" s="11">
        <v>11</v>
      </c>
      <c r="M35" s="11">
        <v>21</v>
      </c>
      <c r="N35" s="10" t="s">
        <v>413</v>
      </c>
      <c r="O35" s="11">
        <v>4</v>
      </c>
      <c r="P35" s="11">
        <v>25</v>
      </c>
      <c r="Q35" s="11">
        <v>29</v>
      </c>
      <c r="R35" s="10" t="s">
        <v>292</v>
      </c>
      <c r="S35" s="16">
        <v>46.5</v>
      </c>
    </row>
    <row r="36" spans="2:19" ht="15">
      <c r="B36" s="24" t="s">
        <v>1194</v>
      </c>
      <c r="C36" s="20">
        <v>19</v>
      </c>
      <c r="D36" s="20">
        <v>60</v>
      </c>
      <c r="E36" s="20">
        <v>19</v>
      </c>
      <c r="F36" s="21" t="s">
        <v>385</v>
      </c>
      <c r="G36" s="20">
        <v>16</v>
      </c>
      <c r="H36" s="20">
        <v>71</v>
      </c>
      <c r="I36" s="21" t="s">
        <v>646</v>
      </c>
      <c r="J36" s="20">
        <v>1</v>
      </c>
      <c r="K36" s="21" t="s">
        <v>217</v>
      </c>
      <c r="L36" s="20">
        <v>11</v>
      </c>
      <c r="M36" s="20">
        <v>21</v>
      </c>
      <c r="N36" s="21" t="s">
        <v>413</v>
      </c>
      <c r="O36" s="20">
        <v>4</v>
      </c>
      <c r="P36" s="20">
        <v>25</v>
      </c>
      <c r="Q36" s="20">
        <v>29</v>
      </c>
      <c r="R36" s="21" t="s">
        <v>292</v>
      </c>
      <c r="S36" s="22">
        <v>46.5</v>
      </c>
    </row>
    <row r="38" spans="1:19" ht="15">
      <c r="A38" t="s">
        <v>1436</v>
      </c>
      <c r="B38">
        <v>2019</v>
      </c>
      <c r="C38" s="11">
        <v>29</v>
      </c>
      <c r="D38" s="11">
        <v>99</v>
      </c>
      <c r="E38" s="11">
        <v>98</v>
      </c>
      <c r="F38" s="10" t="s">
        <v>82</v>
      </c>
      <c r="G38" s="11">
        <v>67</v>
      </c>
      <c r="H38" s="11">
        <v>367</v>
      </c>
      <c r="I38" s="10" t="s">
        <v>783</v>
      </c>
      <c r="J38" s="11">
        <v>53</v>
      </c>
      <c r="K38" s="10" t="s">
        <v>113</v>
      </c>
      <c r="L38" s="11">
        <v>15</v>
      </c>
      <c r="M38" s="11">
        <v>229</v>
      </c>
      <c r="N38" s="10" t="s">
        <v>272</v>
      </c>
      <c r="O38" s="11">
        <v>2</v>
      </c>
      <c r="P38" s="11">
        <v>5</v>
      </c>
      <c r="Q38" s="11">
        <v>7</v>
      </c>
      <c r="R38" s="10" t="s">
        <v>93</v>
      </c>
      <c r="S38" s="16">
        <v>117.5</v>
      </c>
    </row>
    <row r="39" spans="2:19" ht="15">
      <c r="B39">
        <v>2020</v>
      </c>
      <c r="C39" s="11">
        <v>23</v>
      </c>
      <c r="D39" s="11">
        <v>76</v>
      </c>
      <c r="E39" s="11">
        <v>4</v>
      </c>
      <c r="F39" s="10" t="s">
        <v>190</v>
      </c>
      <c r="G39" s="11">
        <v>0</v>
      </c>
      <c r="H39" s="11">
        <v>14</v>
      </c>
      <c r="I39" s="10" t="s">
        <v>798</v>
      </c>
      <c r="J39" s="11">
        <v>25</v>
      </c>
      <c r="K39" s="10" t="s">
        <v>105</v>
      </c>
      <c r="L39" s="11">
        <v>6</v>
      </c>
      <c r="M39" s="11">
        <v>153</v>
      </c>
      <c r="N39" s="10" t="s">
        <v>289</v>
      </c>
      <c r="O39" s="11">
        <v>0</v>
      </c>
      <c r="P39" s="11">
        <v>0</v>
      </c>
      <c r="Q39" s="11">
        <v>0</v>
      </c>
      <c r="R39" s="10" t="s">
        <v>48</v>
      </c>
      <c r="S39" s="16">
        <v>10</v>
      </c>
    </row>
    <row r="40" spans="2:19" ht="15">
      <c r="B40" s="24" t="s">
        <v>1194</v>
      </c>
      <c r="C40" s="20">
        <f>SUM(C38:C39)</f>
        <v>52</v>
      </c>
      <c r="D40" s="20">
        <f>SUM(D38:D39)</f>
        <v>175</v>
      </c>
      <c r="E40" s="20">
        <f>SUM(E38:E39)</f>
        <v>102</v>
      </c>
      <c r="F40" s="21" t="s">
        <v>387</v>
      </c>
      <c r="G40" s="20">
        <f>SUM(G38:G39)</f>
        <v>67</v>
      </c>
      <c r="H40" s="20">
        <f>SUM(H38:H39)</f>
        <v>381</v>
      </c>
      <c r="I40" s="21" t="s">
        <v>1420</v>
      </c>
      <c r="J40" s="20">
        <f>SUM(J38:J39)</f>
        <v>78</v>
      </c>
      <c r="K40" s="21" t="s">
        <v>178</v>
      </c>
      <c r="L40" s="20">
        <f>SUM(L38:L39)</f>
        <v>21</v>
      </c>
      <c r="M40" s="20">
        <f>SUM(M38:M39)</f>
        <v>382</v>
      </c>
      <c r="N40" s="21" t="s">
        <v>455</v>
      </c>
      <c r="O40" s="20">
        <f>SUM(O38:O39)</f>
        <v>2</v>
      </c>
      <c r="P40" s="20">
        <f>SUM(P38:P39)</f>
        <v>5</v>
      </c>
      <c r="Q40" s="20">
        <f>SUM(Q38:Q39)</f>
        <v>7</v>
      </c>
      <c r="R40" s="21" t="s">
        <v>128</v>
      </c>
      <c r="S40" s="22">
        <f>SUM(S38:S39)</f>
        <v>127.5</v>
      </c>
    </row>
    <row r="41" spans="2:19" ht="15">
      <c r="B41" s="24"/>
      <c r="C41" s="20"/>
      <c r="D41" s="20"/>
      <c r="E41" s="20"/>
      <c r="F41" s="21"/>
      <c r="G41" s="20"/>
      <c r="H41" s="20"/>
      <c r="I41" s="21"/>
      <c r="J41" s="20"/>
      <c r="K41" s="21"/>
      <c r="L41" s="20"/>
      <c r="M41" s="20"/>
      <c r="N41" s="21"/>
      <c r="O41" s="20"/>
      <c r="P41" s="20"/>
      <c r="Q41" s="20"/>
      <c r="R41" s="21"/>
      <c r="S41" s="22"/>
    </row>
    <row r="42" spans="1:19" ht="15">
      <c r="A42" t="s">
        <v>1612</v>
      </c>
      <c r="B42" s="9">
        <v>2020</v>
      </c>
      <c r="C42" s="11">
        <v>11</v>
      </c>
      <c r="D42" s="11">
        <v>22</v>
      </c>
      <c r="E42" s="11">
        <v>0</v>
      </c>
      <c r="F42" s="10" t="s">
        <v>48</v>
      </c>
      <c r="G42" s="11">
        <v>0</v>
      </c>
      <c r="H42" s="11">
        <v>3</v>
      </c>
      <c r="I42" s="10" t="s">
        <v>34</v>
      </c>
      <c r="J42" s="11">
        <v>3</v>
      </c>
      <c r="K42" s="10" t="s">
        <v>123</v>
      </c>
      <c r="L42" s="11">
        <v>1</v>
      </c>
      <c r="M42" s="11">
        <v>22</v>
      </c>
      <c r="N42" s="10" t="s">
        <v>51</v>
      </c>
      <c r="O42" s="11">
        <v>0</v>
      </c>
      <c r="P42" s="11">
        <v>0</v>
      </c>
      <c r="Q42" s="11">
        <v>0</v>
      </c>
      <c r="R42" s="10" t="s">
        <v>48</v>
      </c>
      <c r="S42" s="16">
        <v>1</v>
      </c>
    </row>
    <row r="43" spans="2:19" ht="15">
      <c r="B43" s="24" t="s">
        <v>1194</v>
      </c>
      <c r="C43" s="20">
        <v>11</v>
      </c>
      <c r="D43" s="20">
        <v>22</v>
      </c>
      <c r="E43" s="20">
        <v>0</v>
      </c>
      <c r="F43" s="21" t="s">
        <v>48</v>
      </c>
      <c r="G43" s="20">
        <v>0</v>
      </c>
      <c r="H43" s="20">
        <v>3</v>
      </c>
      <c r="I43" s="21" t="s">
        <v>34</v>
      </c>
      <c r="J43" s="20">
        <v>3</v>
      </c>
      <c r="K43" s="21" t="s">
        <v>123</v>
      </c>
      <c r="L43" s="20">
        <v>1</v>
      </c>
      <c r="M43" s="20">
        <v>22</v>
      </c>
      <c r="N43" s="21" t="s">
        <v>51</v>
      </c>
      <c r="O43" s="20">
        <v>0</v>
      </c>
      <c r="P43" s="20">
        <v>0</v>
      </c>
      <c r="Q43" s="20">
        <v>0</v>
      </c>
      <c r="R43" s="21" t="s">
        <v>48</v>
      </c>
      <c r="S43" s="22">
        <v>1</v>
      </c>
    </row>
    <row r="45" spans="1:19" ht="15">
      <c r="A45" t="s">
        <v>1437</v>
      </c>
      <c r="B45">
        <v>2019</v>
      </c>
      <c r="C45" s="11">
        <v>20</v>
      </c>
      <c r="D45" s="11">
        <v>69</v>
      </c>
      <c r="E45" s="11">
        <v>32</v>
      </c>
      <c r="F45" s="10" t="s">
        <v>119</v>
      </c>
      <c r="G45" s="11">
        <v>29</v>
      </c>
      <c r="H45" s="11">
        <v>129</v>
      </c>
      <c r="I45" s="10" t="s">
        <v>1190</v>
      </c>
      <c r="J45" s="11">
        <v>3</v>
      </c>
      <c r="K45" s="10" t="s">
        <v>128</v>
      </c>
      <c r="L45" s="11">
        <v>9</v>
      </c>
      <c r="M45" s="11">
        <v>51</v>
      </c>
      <c r="N45" s="10" t="s">
        <v>896</v>
      </c>
      <c r="O45" s="11">
        <v>2</v>
      </c>
      <c r="P45" s="11">
        <v>12</v>
      </c>
      <c r="Q45" s="11">
        <v>14</v>
      </c>
      <c r="R45" s="10" t="s">
        <v>94</v>
      </c>
      <c r="S45" s="16">
        <v>49</v>
      </c>
    </row>
    <row r="46" spans="2:19" ht="15">
      <c r="B46">
        <v>2020</v>
      </c>
      <c r="C46" s="11">
        <v>12</v>
      </c>
      <c r="D46" s="11">
        <v>31</v>
      </c>
      <c r="E46" s="11">
        <v>7</v>
      </c>
      <c r="F46" s="10" t="s">
        <v>109</v>
      </c>
      <c r="G46" s="11">
        <v>2</v>
      </c>
      <c r="H46" s="11">
        <v>18</v>
      </c>
      <c r="I46" s="10" t="s">
        <v>100</v>
      </c>
      <c r="J46" s="11">
        <v>0</v>
      </c>
      <c r="K46" s="10" t="s">
        <v>48</v>
      </c>
      <c r="L46" s="11">
        <v>9</v>
      </c>
      <c r="M46" s="11">
        <v>5</v>
      </c>
      <c r="N46" s="10" t="s">
        <v>356</v>
      </c>
      <c r="O46" s="11">
        <v>0</v>
      </c>
      <c r="P46" s="11">
        <v>1</v>
      </c>
      <c r="Q46" s="11">
        <v>1</v>
      </c>
      <c r="R46" s="10" t="s">
        <v>103</v>
      </c>
      <c r="S46" s="16">
        <v>16.5</v>
      </c>
    </row>
    <row r="47" spans="2:19" ht="15">
      <c r="B47" s="24" t="s">
        <v>1194</v>
      </c>
      <c r="C47" s="20">
        <f>SUM(C45:C46)</f>
        <v>32</v>
      </c>
      <c r="D47" s="20">
        <f>SUM(D45:D46)</f>
        <v>100</v>
      </c>
      <c r="E47" s="20">
        <f>SUM(E45:E46)</f>
        <v>39</v>
      </c>
      <c r="F47" s="21" t="s">
        <v>290</v>
      </c>
      <c r="G47" s="20">
        <f>SUM(G45:G46)</f>
        <v>31</v>
      </c>
      <c r="H47" s="20">
        <f>SUM(H45:H46)</f>
        <v>147</v>
      </c>
      <c r="I47" s="21" t="s">
        <v>685</v>
      </c>
      <c r="J47" s="20">
        <f>SUM(J45:J46)</f>
        <v>3</v>
      </c>
      <c r="K47" s="21" t="s">
        <v>103</v>
      </c>
      <c r="L47" s="20">
        <f>SUM(L45:L46)</f>
        <v>18</v>
      </c>
      <c r="M47" s="20">
        <f>SUM(M45:M46)</f>
        <v>56</v>
      </c>
      <c r="N47" s="21" t="s">
        <v>385</v>
      </c>
      <c r="O47" s="20">
        <f>SUM(O45:O46)</f>
        <v>2</v>
      </c>
      <c r="P47" s="20">
        <f>SUM(P45:P46)</f>
        <v>13</v>
      </c>
      <c r="Q47" s="20">
        <f>SUM(Q45:Q46)</f>
        <v>15</v>
      </c>
      <c r="R47" s="21" t="s">
        <v>205</v>
      </c>
      <c r="S47" s="22">
        <f>SUM(S45:S46)</f>
        <v>65.5</v>
      </c>
    </row>
    <row r="49" spans="1:19" ht="15">
      <c r="A49" t="s">
        <v>1438</v>
      </c>
      <c r="B49">
        <v>2019</v>
      </c>
      <c r="C49" s="11">
        <v>25</v>
      </c>
      <c r="D49" s="11">
        <v>81</v>
      </c>
      <c r="E49" s="11">
        <v>1</v>
      </c>
      <c r="F49" s="10" t="s">
        <v>78</v>
      </c>
      <c r="G49" s="11">
        <v>2</v>
      </c>
      <c r="H49" s="11">
        <v>15</v>
      </c>
      <c r="I49" s="10" t="s">
        <v>814</v>
      </c>
      <c r="J49" s="11">
        <v>113</v>
      </c>
      <c r="K49" s="10" t="s">
        <v>1084</v>
      </c>
      <c r="L49" s="11">
        <v>12</v>
      </c>
      <c r="M49" s="11">
        <v>71</v>
      </c>
      <c r="N49" s="10" t="s">
        <v>472</v>
      </c>
      <c r="O49" s="11">
        <v>0</v>
      </c>
      <c r="P49" s="11">
        <v>3</v>
      </c>
      <c r="Q49" s="11">
        <v>3</v>
      </c>
      <c r="R49" s="10" t="s">
        <v>128</v>
      </c>
      <c r="S49" s="16">
        <v>14.5</v>
      </c>
    </row>
    <row r="50" spans="2:19" ht="15">
      <c r="B50" s="24" t="s">
        <v>1194</v>
      </c>
      <c r="C50" s="20">
        <v>25</v>
      </c>
      <c r="D50" s="20">
        <v>81</v>
      </c>
      <c r="E50" s="20">
        <v>1</v>
      </c>
      <c r="F50" s="21" t="s">
        <v>78</v>
      </c>
      <c r="G50" s="20">
        <v>2</v>
      </c>
      <c r="H50" s="20">
        <v>15</v>
      </c>
      <c r="I50" s="21" t="s">
        <v>814</v>
      </c>
      <c r="J50" s="20">
        <v>113</v>
      </c>
      <c r="K50" s="21" t="s">
        <v>1084</v>
      </c>
      <c r="L50" s="20">
        <v>12</v>
      </c>
      <c r="M50" s="20">
        <v>71</v>
      </c>
      <c r="N50" s="21" t="s">
        <v>472</v>
      </c>
      <c r="O50" s="20">
        <v>0</v>
      </c>
      <c r="P50" s="20">
        <v>3</v>
      </c>
      <c r="Q50" s="20">
        <v>3</v>
      </c>
      <c r="R50" s="21" t="s">
        <v>128</v>
      </c>
      <c r="S50" s="22">
        <v>14.5</v>
      </c>
    </row>
    <row r="51" spans="2:19" ht="15">
      <c r="B51" s="24"/>
      <c r="C51" s="20"/>
      <c r="D51" s="20"/>
      <c r="E51" s="20"/>
      <c r="F51" s="21"/>
      <c r="G51" s="20"/>
      <c r="H51" s="20"/>
      <c r="I51" s="21"/>
      <c r="J51" s="20"/>
      <c r="K51" s="21"/>
      <c r="L51" s="20"/>
      <c r="M51" s="20"/>
      <c r="N51" s="21"/>
      <c r="O51" s="20"/>
      <c r="P51" s="20"/>
      <c r="Q51" s="20"/>
      <c r="R51" s="21"/>
      <c r="S51" s="22"/>
    </row>
    <row r="52" spans="1:19" ht="15">
      <c r="A52" t="s">
        <v>1609</v>
      </c>
      <c r="B52" s="9">
        <v>2020</v>
      </c>
      <c r="C52" s="11">
        <v>23</v>
      </c>
      <c r="D52" s="11">
        <v>78</v>
      </c>
      <c r="E52" s="11">
        <v>172</v>
      </c>
      <c r="F52" s="10" t="s">
        <v>318</v>
      </c>
      <c r="G52" s="11">
        <v>43</v>
      </c>
      <c r="H52" s="11">
        <v>407</v>
      </c>
      <c r="I52" s="10" t="s">
        <v>1569</v>
      </c>
      <c r="J52" s="11">
        <v>7</v>
      </c>
      <c r="K52" s="10" t="s">
        <v>205</v>
      </c>
      <c r="L52" s="11">
        <v>23</v>
      </c>
      <c r="M52" s="11">
        <v>110</v>
      </c>
      <c r="N52" s="10" t="s">
        <v>777</v>
      </c>
      <c r="O52" s="11">
        <v>4</v>
      </c>
      <c r="P52" s="11">
        <v>20</v>
      </c>
      <c r="Q52" s="11">
        <v>24</v>
      </c>
      <c r="R52" s="10" t="s">
        <v>117</v>
      </c>
      <c r="S52" s="16">
        <v>209</v>
      </c>
    </row>
    <row r="53" spans="2:19" ht="15">
      <c r="B53" s="24" t="s">
        <v>1194</v>
      </c>
      <c r="C53" s="20">
        <v>23</v>
      </c>
      <c r="D53" s="20">
        <v>78</v>
      </c>
      <c r="E53" s="20">
        <v>172</v>
      </c>
      <c r="F53" s="21" t="s">
        <v>318</v>
      </c>
      <c r="G53" s="20">
        <v>43</v>
      </c>
      <c r="H53" s="20">
        <v>407</v>
      </c>
      <c r="I53" s="21" t="s">
        <v>1569</v>
      </c>
      <c r="J53" s="20">
        <v>7</v>
      </c>
      <c r="K53" s="21" t="s">
        <v>205</v>
      </c>
      <c r="L53" s="20">
        <v>23</v>
      </c>
      <c r="M53" s="20">
        <v>110</v>
      </c>
      <c r="N53" s="21" t="s">
        <v>777</v>
      </c>
      <c r="O53" s="20">
        <v>4</v>
      </c>
      <c r="P53" s="20">
        <v>20</v>
      </c>
      <c r="Q53" s="20">
        <v>24</v>
      </c>
      <c r="R53" s="21" t="s">
        <v>117</v>
      </c>
      <c r="S53" s="22">
        <v>209</v>
      </c>
    </row>
    <row r="55" spans="1:19" ht="15">
      <c r="A55" t="s">
        <v>1439</v>
      </c>
      <c r="B55">
        <v>2019</v>
      </c>
      <c r="C55" s="11">
        <v>24</v>
      </c>
      <c r="D55" s="11">
        <v>63</v>
      </c>
      <c r="E55" s="11">
        <v>0</v>
      </c>
      <c r="F55" s="10" t="s">
        <v>48</v>
      </c>
      <c r="G55" s="11">
        <v>2</v>
      </c>
      <c r="H55" s="11">
        <v>6</v>
      </c>
      <c r="I55" s="10" t="s">
        <v>1020</v>
      </c>
      <c r="J55" s="11">
        <v>7</v>
      </c>
      <c r="K55" s="10" t="s">
        <v>179</v>
      </c>
      <c r="L55" s="11">
        <v>0</v>
      </c>
      <c r="M55" s="11">
        <v>80</v>
      </c>
      <c r="N55" s="10" t="s">
        <v>228</v>
      </c>
      <c r="O55" s="11">
        <v>0</v>
      </c>
      <c r="P55" s="11">
        <v>0</v>
      </c>
      <c r="Q55" s="11">
        <v>0</v>
      </c>
      <c r="R55" s="10" t="s">
        <v>48</v>
      </c>
      <c r="S55" s="16">
        <v>0</v>
      </c>
    </row>
    <row r="56" spans="2:19" ht="15">
      <c r="B56" s="24" t="s">
        <v>1194</v>
      </c>
      <c r="C56" s="20">
        <v>24</v>
      </c>
      <c r="D56" s="20">
        <v>63</v>
      </c>
      <c r="E56" s="20">
        <v>0</v>
      </c>
      <c r="F56" s="21" t="s">
        <v>48</v>
      </c>
      <c r="G56" s="20">
        <v>2</v>
      </c>
      <c r="H56" s="20">
        <v>6</v>
      </c>
      <c r="I56" s="21" t="s">
        <v>1020</v>
      </c>
      <c r="J56" s="20">
        <v>7</v>
      </c>
      <c r="K56" s="21" t="s">
        <v>179</v>
      </c>
      <c r="L56" s="20">
        <v>0</v>
      </c>
      <c r="M56" s="20">
        <v>80</v>
      </c>
      <c r="N56" s="21" t="s">
        <v>228</v>
      </c>
      <c r="O56" s="20">
        <v>0</v>
      </c>
      <c r="P56" s="20">
        <v>0</v>
      </c>
      <c r="Q56" s="20">
        <v>0</v>
      </c>
      <c r="R56" s="21" t="s">
        <v>48</v>
      </c>
      <c r="S56" s="22">
        <v>0</v>
      </c>
    </row>
    <row r="58" spans="1:19" ht="15">
      <c r="A58" t="s">
        <v>1440</v>
      </c>
      <c r="B58">
        <v>2019</v>
      </c>
      <c r="C58" s="11">
        <v>23</v>
      </c>
      <c r="D58" s="11">
        <v>80</v>
      </c>
      <c r="E58" s="11">
        <v>40</v>
      </c>
      <c r="F58" s="10" t="s">
        <v>52</v>
      </c>
      <c r="G58" s="11">
        <v>28</v>
      </c>
      <c r="H58" s="11">
        <v>134</v>
      </c>
      <c r="I58" s="10" t="s">
        <v>134</v>
      </c>
      <c r="J58" s="11">
        <v>591</v>
      </c>
      <c r="K58" s="10" t="s">
        <v>1265</v>
      </c>
      <c r="L58" s="11">
        <v>30</v>
      </c>
      <c r="M58" s="11">
        <v>161</v>
      </c>
      <c r="N58" s="10" t="s">
        <v>289</v>
      </c>
      <c r="O58" s="11">
        <v>4</v>
      </c>
      <c r="P58" s="11">
        <v>19</v>
      </c>
      <c r="Q58" s="11">
        <v>23</v>
      </c>
      <c r="R58" s="10" t="s">
        <v>375</v>
      </c>
      <c r="S58" s="16">
        <v>83.5</v>
      </c>
    </row>
    <row r="59" spans="2:19" ht="15">
      <c r="B59">
        <v>2020</v>
      </c>
      <c r="C59" s="11">
        <v>12</v>
      </c>
      <c r="D59" s="11">
        <v>17</v>
      </c>
      <c r="E59" s="11">
        <v>7</v>
      </c>
      <c r="F59" s="10" t="s">
        <v>212</v>
      </c>
      <c r="G59" s="11">
        <v>3</v>
      </c>
      <c r="H59" s="11">
        <v>26</v>
      </c>
      <c r="I59" s="10" t="s">
        <v>470</v>
      </c>
      <c r="J59" s="11">
        <v>119</v>
      </c>
      <c r="K59" s="10" t="s">
        <v>506</v>
      </c>
      <c r="L59" s="11">
        <v>6</v>
      </c>
      <c r="M59" s="11">
        <v>23</v>
      </c>
      <c r="N59" s="10" t="s">
        <v>1052</v>
      </c>
      <c r="O59" s="11">
        <v>0</v>
      </c>
      <c r="P59" s="11">
        <v>3</v>
      </c>
      <c r="Q59" s="11">
        <v>3</v>
      </c>
      <c r="R59" s="10" t="s">
        <v>165</v>
      </c>
      <c r="S59" s="16">
        <v>14.5</v>
      </c>
    </row>
    <row r="60" spans="2:19" ht="15">
      <c r="B60" s="24" t="s">
        <v>1194</v>
      </c>
      <c r="C60" s="20">
        <f>SUM(C58:C59)</f>
        <v>35</v>
      </c>
      <c r="D60" s="20">
        <f>SUM(D58:D59)</f>
        <v>97</v>
      </c>
      <c r="E60" s="20">
        <f>SUM(E58:E59)</f>
        <v>47</v>
      </c>
      <c r="F60" s="21" t="s">
        <v>292</v>
      </c>
      <c r="G60" s="20">
        <f>SUM(G58:G59)</f>
        <v>31</v>
      </c>
      <c r="H60" s="20">
        <f>SUM(H58:H59)</f>
        <v>160</v>
      </c>
      <c r="I60" s="21" t="s">
        <v>947</v>
      </c>
      <c r="J60" s="20">
        <f>SUM(J58:J59)</f>
        <v>710</v>
      </c>
      <c r="K60" s="21" t="s">
        <v>1723</v>
      </c>
      <c r="L60" s="20">
        <f>SUM(L58:L59)</f>
        <v>36</v>
      </c>
      <c r="M60" s="20">
        <f>SUM(M58:M59)</f>
        <v>184</v>
      </c>
      <c r="N60" s="21" t="s">
        <v>403</v>
      </c>
      <c r="O60" s="20">
        <f>SUM(O58:O59)</f>
        <v>4</v>
      </c>
      <c r="P60" s="20">
        <f>SUM(P58:P59)</f>
        <v>22</v>
      </c>
      <c r="Q60" s="20">
        <f>SUM(Q58:Q59)</f>
        <v>26</v>
      </c>
      <c r="R60" s="21" t="s">
        <v>206</v>
      </c>
      <c r="S60" s="22">
        <f>SUM(S58:S59)</f>
        <v>98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05E7-1DF0-4E68-9EFD-245E00AD6474}">
  <dimension ref="A1:S134"/>
  <sheetViews>
    <sheetView workbookViewId="0" topLeftCell="A1">
      <selection activeCell="B3" sqref="B3:S3"/>
    </sheetView>
  </sheetViews>
  <sheetFormatPr defaultColWidth="9.140625" defaultRowHeight="15"/>
  <cols>
    <col min="1" max="1" width="19.140625" style="0" customWidth="1"/>
    <col min="2" max="2" width="6.421875" style="0" customWidth="1"/>
    <col min="3" max="9" width="4.7109375" style="0" customWidth="1"/>
    <col min="10" max="10" width="6.8515625" style="0" customWidth="1"/>
    <col min="11" max="16" width="4.7109375" style="0" customWidth="1"/>
    <col min="17" max="17" width="6.28125" style="0" customWidth="1"/>
    <col min="18" max="19" width="4.710937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s="7" t="s">
        <v>259</v>
      </c>
      <c r="B2" s="3">
        <v>2012</v>
      </c>
      <c r="C2" s="3">
        <v>17</v>
      </c>
      <c r="D2" s="3">
        <v>49</v>
      </c>
      <c r="E2" s="3">
        <v>0</v>
      </c>
      <c r="F2" s="6" t="s">
        <v>48</v>
      </c>
      <c r="G2" s="3">
        <v>1</v>
      </c>
      <c r="H2" s="3">
        <v>2</v>
      </c>
      <c r="I2" s="6" t="s">
        <v>260</v>
      </c>
      <c r="J2" s="3">
        <v>0</v>
      </c>
      <c r="K2" s="6" t="s">
        <v>48</v>
      </c>
      <c r="L2" s="3">
        <v>3</v>
      </c>
      <c r="M2" s="3">
        <v>27</v>
      </c>
      <c r="N2" s="6" t="s">
        <v>226</v>
      </c>
      <c r="O2" s="3">
        <v>0</v>
      </c>
      <c r="P2" s="3">
        <v>1</v>
      </c>
      <c r="Q2" s="3">
        <v>1</v>
      </c>
      <c r="R2" s="6" t="s">
        <v>217</v>
      </c>
      <c r="S2" s="15">
        <v>3.5</v>
      </c>
    </row>
    <row r="3" spans="1:19" ht="15">
      <c r="A3" s="7"/>
      <c r="B3" s="6" t="s">
        <v>1194</v>
      </c>
      <c r="C3" s="3">
        <v>17</v>
      </c>
      <c r="D3" s="3">
        <v>49</v>
      </c>
      <c r="E3" s="3">
        <v>0</v>
      </c>
      <c r="F3" s="6" t="s">
        <v>48</v>
      </c>
      <c r="G3" s="3">
        <v>1</v>
      </c>
      <c r="H3" s="3">
        <v>2</v>
      </c>
      <c r="I3" s="6" t="s">
        <v>260</v>
      </c>
      <c r="J3" s="3">
        <v>0</v>
      </c>
      <c r="K3" s="6" t="s">
        <v>48</v>
      </c>
      <c r="L3" s="3">
        <v>3</v>
      </c>
      <c r="M3" s="3">
        <v>27</v>
      </c>
      <c r="N3" s="6" t="s">
        <v>226</v>
      </c>
      <c r="O3" s="3">
        <v>0</v>
      </c>
      <c r="P3" s="3">
        <v>1</v>
      </c>
      <c r="Q3" s="3">
        <v>1</v>
      </c>
      <c r="R3" s="6" t="s">
        <v>217</v>
      </c>
      <c r="S3" s="15">
        <v>3.5</v>
      </c>
    </row>
    <row r="4" spans="1:19" ht="15">
      <c r="A4" s="7" t="s">
        <v>261</v>
      </c>
      <c r="B4" s="3">
        <v>2012</v>
      </c>
      <c r="C4" s="3">
        <v>14</v>
      </c>
      <c r="D4" s="3">
        <v>28</v>
      </c>
      <c r="E4" s="3">
        <v>0</v>
      </c>
      <c r="F4" s="6" t="s">
        <v>48</v>
      </c>
      <c r="G4" s="3">
        <v>4</v>
      </c>
      <c r="H4" s="3">
        <v>9</v>
      </c>
      <c r="I4" s="6" t="s">
        <v>262</v>
      </c>
      <c r="J4" s="3">
        <v>1</v>
      </c>
      <c r="K4" s="6" t="s">
        <v>128</v>
      </c>
      <c r="L4" s="3">
        <v>3</v>
      </c>
      <c r="M4" s="3">
        <v>16</v>
      </c>
      <c r="N4" s="6" t="s">
        <v>233</v>
      </c>
      <c r="O4" s="3">
        <v>0</v>
      </c>
      <c r="P4" s="3">
        <v>0</v>
      </c>
      <c r="Q4" s="3">
        <v>0</v>
      </c>
      <c r="R4" s="6" t="s">
        <v>48</v>
      </c>
      <c r="S4" s="15">
        <v>3</v>
      </c>
    </row>
    <row r="5" spans="1:19" ht="15">
      <c r="A5" s="7"/>
      <c r="B5" s="6" t="s">
        <v>1194</v>
      </c>
      <c r="C5" s="3">
        <v>14</v>
      </c>
      <c r="D5" s="3">
        <v>28</v>
      </c>
      <c r="E5" s="3">
        <v>0</v>
      </c>
      <c r="F5" s="6" t="s">
        <v>48</v>
      </c>
      <c r="G5" s="3">
        <v>4</v>
      </c>
      <c r="H5" s="3">
        <v>9</v>
      </c>
      <c r="I5" s="6" t="s">
        <v>262</v>
      </c>
      <c r="J5" s="3">
        <v>1</v>
      </c>
      <c r="K5" s="6" t="s">
        <v>128</v>
      </c>
      <c r="L5" s="3">
        <v>3</v>
      </c>
      <c r="M5" s="3">
        <v>16</v>
      </c>
      <c r="N5" s="6" t="s">
        <v>233</v>
      </c>
      <c r="O5" s="3">
        <v>0</v>
      </c>
      <c r="P5" s="3">
        <v>0</v>
      </c>
      <c r="Q5" s="3">
        <v>0</v>
      </c>
      <c r="R5" s="6" t="s">
        <v>48</v>
      </c>
      <c r="S5" s="15">
        <v>3</v>
      </c>
    </row>
    <row r="6" spans="1:19" ht="15">
      <c r="A6" s="7" t="s">
        <v>263</v>
      </c>
      <c r="B6" s="3">
        <v>2012</v>
      </c>
      <c r="C6" s="3">
        <v>31</v>
      </c>
      <c r="D6" s="3">
        <v>102</v>
      </c>
      <c r="E6" s="3">
        <v>15</v>
      </c>
      <c r="F6" s="6" t="s">
        <v>107</v>
      </c>
      <c r="G6" s="3">
        <v>17</v>
      </c>
      <c r="H6" s="3">
        <v>73</v>
      </c>
      <c r="I6" s="6" t="s">
        <v>264</v>
      </c>
      <c r="J6" s="3">
        <v>26</v>
      </c>
      <c r="K6" s="6" t="s">
        <v>114</v>
      </c>
      <c r="L6" s="3">
        <v>1</v>
      </c>
      <c r="M6" s="3">
        <v>321</v>
      </c>
      <c r="N6" s="6" t="s">
        <v>265</v>
      </c>
      <c r="O6" s="3">
        <v>0</v>
      </c>
      <c r="P6" s="3">
        <v>0</v>
      </c>
      <c r="Q6" s="3">
        <v>0</v>
      </c>
      <c r="R6" s="6" t="s">
        <v>48</v>
      </c>
      <c r="S6" s="15">
        <v>16</v>
      </c>
    </row>
    <row r="7" spans="1:19" ht="15">
      <c r="A7" s="7"/>
      <c r="B7" s="6" t="s">
        <v>1194</v>
      </c>
      <c r="C7" s="3">
        <v>31</v>
      </c>
      <c r="D7" s="3">
        <v>102</v>
      </c>
      <c r="E7" s="3">
        <v>15</v>
      </c>
      <c r="F7" s="6" t="s">
        <v>107</v>
      </c>
      <c r="G7" s="3">
        <v>17</v>
      </c>
      <c r="H7" s="3">
        <v>73</v>
      </c>
      <c r="I7" s="6" t="s">
        <v>264</v>
      </c>
      <c r="J7" s="3">
        <v>26</v>
      </c>
      <c r="K7" s="6" t="s">
        <v>114</v>
      </c>
      <c r="L7" s="3">
        <v>1</v>
      </c>
      <c r="M7" s="3">
        <v>321</v>
      </c>
      <c r="N7" s="6" t="s">
        <v>265</v>
      </c>
      <c r="O7" s="3">
        <v>0</v>
      </c>
      <c r="P7" s="3">
        <v>0</v>
      </c>
      <c r="Q7" s="3">
        <v>0</v>
      </c>
      <c r="R7" s="6" t="s">
        <v>48</v>
      </c>
      <c r="S7" s="15">
        <v>16</v>
      </c>
    </row>
    <row r="8" spans="1:19" ht="15">
      <c r="A8" s="7" t="s">
        <v>266</v>
      </c>
      <c r="B8" s="3">
        <v>2012</v>
      </c>
      <c r="C8" s="3">
        <v>15</v>
      </c>
      <c r="D8" s="3">
        <v>32</v>
      </c>
      <c r="E8" s="3">
        <v>26</v>
      </c>
      <c r="F8" s="6" t="s">
        <v>267</v>
      </c>
      <c r="G8" s="3">
        <v>20</v>
      </c>
      <c r="H8" s="3">
        <v>99</v>
      </c>
      <c r="I8" s="6" t="s">
        <v>268</v>
      </c>
      <c r="J8" s="3">
        <v>95</v>
      </c>
      <c r="K8" s="6" t="s">
        <v>269</v>
      </c>
      <c r="L8" s="3">
        <v>1</v>
      </c>
      <c r="M8" s="3">
        <v>37</v>
      </c>
      <c r="N8" s="6" t="s">
        <v>270</v>
      </c>
      <c r="O8" s="3">
        <v>0</v>
      </c>
      <c r="P8" s="3">
        <v>1</v>
      </c>
      <c r="Q8" s="3">
        <v>1</v>
      </c>
      <c r="R8" s="6" t="s">
        <v>103</v>
      </c>
      <c r="S8" s="15">
        <v>27.5</v>
      </c>
    </row>
    <row r="9" spans="1:19" ht="15">
      <c r="A9" s="7"/>
      <c r="B9" s="6" t="s">
        <v>1194</v>
      </c>
      <c r="C9" s="3">
        <v>15</v>
      </c>
      <c r="D9" s="3">
        <v>32</v>
      </c>
      <c r="E9" s="3">
        <v>26</v>
      </c>
      <c r="F9" s="6" t="s">
        <v>267</v>
      </c>
      <c r="G9" s="3">
        <v>20</v>
      </c>
      <c r="H9" s="3">
        <v>99</v>
      </c>
      <c r="I9" s="6" t="s">
        <v>268</v>
      </c>
      <c r="J9" s="3">
        <v>95</v>
      </c>
      <c r="K9" s="6" t="s">
        <v>269</v>
      </c>
      <c r="L9" s="3">
        <v>1</v>
      </c>
      <c r="M9" s="3">
        <v>37</v>
      </c>
      <c r="N9" s="6" t="s">
        <v>270</v>
      </c>
      <c r="O9" s="3">
        <v>0</v>
      </c>
      <c r="P9" s="3">
        <v>1</v>
      </c>
      <c r="Q9" s="3">
        <v>1</v>
      </c>
      <c r="R9" s="6" t="s">
        <v>103</v>
      </c>
      <c r="S9" s="15">
        <v>27.5</v>
      </c>
    </row>
    <row r="10" spans="1:19" ht="15">
      <c r="A10" s="7" t="s">
        <v>271</v>
      </c>
      <c r="B10" s="3">
        <v>2012</v>
      </c>
      <c r="C10" s="3">
        <v>29</v>
      </c>
      <c r="D10" s="3">
        <v>98</v>
      </c>
      <c r="E10" s="3">
        <v>226</v>
      </c>
      <c r="F10" s="6" t="s">
        <v>272</v>
      </c>
      <c r="G10" s="3">
        <v>170</v>
      </c>
      <c r="H10" s="3">
        <v>701</v>
      </c>
      <c r="I10" s="6" t="s">
        <v>273</v>
      </c>
      <c r="J10" s="3">
        <v>9</v>
      </c>
      <c r="K10" s="6" t="s">
        <v>205</v>
      </c>
      <c r="L10" s="3">
        <v>7</v>
      </c>
      <c r="M10" s="3">
        <v>149</v>
      </c>
      <c r="N10" s="6" t="s">
        <v>274</v>
      </c>
      <c r="O10" s="3">
        <v>12</v>
      </c>
      <c r="P10" s="3">
        <v>18</v>
      </c>
      <c r="Q10" s="3">
        <v>30</v>
      </c>
      <c r="R10" s="6" t="s">
        <v>117</v>
      </c>
      <c r="S10" s="15">
        <v>254</v>
      </c>
    </row>
    <row r="11" spans="1:19" ht="15">
      <c r="A11" s="7"/>
      <c r="B11" s="3">
        <v>2013</v>
      </c>
      <c r="C11" s="3">
        <v>22</v>
      </c>
      <c r="D11" s="3">
        <v>71</v>
      </c>
      <c r="E11" s="3">
        <v>249</v>
      </c>
      <c r="F11" s="6" t="s">
        <v>643</v>
      </c>
      <c r="G11" s="3">
        <v>159</v>
      </c>
      <c r="H11" s="3">
        <v>718</v>
      </c>
      <c r="I11" s="6" t="s">
        <v>197</v>
      </c>
      <c r="J11" s="3">
        <v>23</v>
      </c>
      <c r="K11" s="6" t="s">
        <v>385</v>
      </c>
      <c r="L11" s="3">
        <v>4</v>
      </c>
      <c r="M11" s="3">
        <v>138</v>
      </c>
      <c r="N11" s="6" t="s">
        <v>644</v>
      </c>
      <c r="O11" s="3">
        <v>3</v>
      </c>
      <c r="P11" s="3">
        <v>9</v>
      </c>
      <c r="Q11" s="3">
        <v>12</v>
      </c>
      <c r="R11" s="6" t="s">
        <v>135</v>
      </c>
      <c r="S11" s="15">
        <v>260.5</v>
      </c>
    </row>
    <row r="12" spans="1:19" ht="15">
      <c r="A12" s="7"/>
      <c r="B12" s="3">
        <v>2014</v>
      </c>
      <c r="C12" s="3">
        <v>21</v>
      </c>
      <c r="D12" s="3">
        <v>70</v>
      </c>
      <c r="E12" s="3">
        <v>296</v>
      </c>
      <c r="F12" s="6" t="s">
        <v>772</v>
      </c>
      <c r="G12" s="3">
        <v>143</v>
      </c>
      <c r="H12" s="3">
        <v>732</v>
      </c>
      <c r="I12" s="6" t="s">
        <v>773</v>
      </c>
      <c r="J12" s="3">
        <v>21</v>
      </c>
      <c r="K12" s="6" t="s">
        <v>55</v>
      </c>
      <c r="L12" s="3">
        <v>19</v>
      </c>
      <c r="M12" s="3">
        <v>135</v>
      </c>
      <c r="N12" s="6" t="s">
        <v>774</v>
      </c>
      <c r="O12" s="3">
        <v>5</v>
      </c>
      <c r="P12" s="3">
        <v>7</v>
      </c>
      <c r="Q12" s="3">
        <v>11</v>
      </c>
      <c r="R12" s="6" t="s">
        <v>356</v>
      </c>
      <c r="S12" s="15">
        <v>323.5</v>
      </c>
    </row>
    <row r="13" spans="1:19" ht="15">
      <c r="A13" s="7"/>
      <c r="B13" s="6" t="s">
        <v>1194</v>
      </c>
      <c r="C13" s="6">
        <f>SUM(C10:C12)</f>
        <v>72</v>
      </c>
      <c r="D13" s="6">
        <f>SUM(D10:D12)</f>
        <v>239</v>
      </c>
      <c r="E13" s="6">
        <f>SUM(E10:E12)</f>
        <v>771</v>
      </c>
      <c r="F13" s="6" t="s">
        <v>511</v>
      </c>
      <c r="G13" s="6">
        <f>SUM(G10:G12)</f>
        <v>472</v>
      </c>
      <c r="H13" s="6">
        <f>SUM(H10:H12)</f>
        <v>2151</v>
      </c>
      <c r="I13" s="6" t="s">
        <v>347</v>
      </c>
      <c r="J13" s="6">
        <f>SUM(J10:J12)</f>
        <v>53</v>
      </c>
      <c r="K13" s="6" t="s">
        <v>180</v>
      </c>
      <c r="L13" s="6">
        <f>SUM(L10:L12)</f>
        <v>30</v>
      </c>
      <c r="M13" s="6">
        <f>SUM(M10:M12)</f>
        <v>422</v>
      </c>
      <c r="N13" s="6" t="s">
        <v>177</v>
      </c>
      <c r="O13" s="6">
        <f>SUM(O10:O12)</f>
        <v>20</v>
      </c>
      <c r="P13" s="6">
        <f>SUM(P10:P12)</f>
        <v>34</v>
      </c>
      <c r="Q13" s="6">
        <f>SUM(Q10:Q12)</f>
        <v>53</v>
      </c>
      <c r="R13" s="6" t="s">
        <v>180</v>
      </c>
      <c r="S13" s="18">
        <f>SUM(S10:S12)</f>
        <v>838</v>
      </c>
    </row>
    <row r="14" spans="1:19" ht="15">
      <c r="A14" s="7" t="s">
        <v>775</v>
      </c>
      <c r="B14" s="3">
        <v>2014</v>
      </c>
      <c r="C14" s="3">
        <v>21</v>
      </c>
      <c r="D14" s="3">
        <v>68</v>
      </c>
      <c r="E14" s="3">
        <v>152</v>
      </c>
      <c r="F14" s="6" t="s">
        <v>256</v>
      </c>
      <c r="G14" s="3">
        <v>60</v>
      </c>
      <c r="H14" s="3">
        <v>380</v>
      </c>
      <c r="I14" s="6" t="s">
        <v>505</v>
      </c>
      <c r="J14" s="3">
        <v>1</v>
      </c>
      <c r="K14" s="6" t="s">
        <v>78</v>
      </c>
      <c r="L14" s="3">
        <v>8</v>
      </c>
      <c r="M14" s="3">
        <v>25</v>
      </c>
      <c r="N14" s="6" t="s">
        <v>81</v>
      </c>
      <c r="O14" s="3">
        <v>13</v>
      </c>
      <c r="P14" s="3">
        <v>55</v>
      </c>
      <c r="Q14" s="3">
        <v>68</v>
      </c>
      <c r="R14" s="6" t="s">
        <v>321</v>
      </c>
      <c r="S14" s="15">
        <v>200.5</v>
      </c>
    </row>
    <row r="15" spans="1:19" ht="15">
      <c r="A15" s="7"/>
      <c r="B15" s="6" t="s">
        <v>1194</v>
      </c>
      <c r="C15" s="3">
        <v>21</v>
      </c>
      <c r="D15" s="3">
        <v>68</v>
      </c>
      <c r="E15" s="3">
        <v>152</v>
      </c>
      <c r="F15" s="6" t="s">
        <v>256</v>
      </c>
      <c r="G15" s="3">
        <v>60</v>
      </c>
      <c r="H15" s="3">
        <v>380</v>
      </c>
      <c r="I15" s="6" t="s">
        <v>505</v>
      </c>
      <c r="J15" s="3">
        <v>1</v>
      </c>
      <c r="K15" s="6" t="s">
        <v>78</v>
      </c>
      <c r="L15" s="3">
        <v>8</v>
      </c>
      <c r="M15" s="3">
        <v>25</v>
      </c>
      <c r="N15" s="6" t="s">
        <v>81</v>
      </c>
      <c r="O15" s="3">
        <v>13</v>
      </c>
      <c r="P15" s="3">
        <v>55</v>
      </c>
      <c r="Q15" s="3">
        <v>68</v>
      </c>
      <c r="R15" s="6" t="s">
        <v>321</v>
      </c>
      <c r="S15" s="15">
        <v>200.5</v>
      </c>
    </row>
    <row r="16" spans="1:19" ht="15">
      <c r="A16" s="7" t="s">
        <v>776</v>
      </c>
      <c r="B16" s="3">
        <v>2014</v>
      </c>
      <c r="C16" s="3">
        <v>21</v>
      </c>
      <c r="D16" s="3">
        <v>70</v>
      </c>
      <c r="E16" s="3">
        <v>25</v>
      </c>
      <c r="F16" s="6" t="s">
        <v>92</v>
      </c>
      <c r="G16" s="3">
        <v>23</v>
      </c>
      <c r="H16" s="3">
        <v>100</v>
      </c>
      <c r="I16" s="6" t="s">
        <v>1229</v>
      </c>
      <c r="J16" s="3">
        <v>18</v>
      </c>
      <c r="K16" s="6" t="s">
        <v>136</v>
      </c>
      <c r="L16" s="3">
        <v>7</v>
      </c>
      <c r="M16" s="3">
        <v>99</v>
      </c>
      <c r="N16" s="6" t="s">
        <v>777</v>
      </c>
      <c r="O16" s="3">
        <v>0</v>
      </c>
      <c r="P16" s="3">
        <v>0</v>
      </c>
      <c r="Q16" s="3">
        <v>0</v>
      </c>
      <c r="R16" s="6" t="s">
        <v>48</v>
      </c>
      <c r="S16" s="15">
        <v>32</v>
      </c>
    </row>
    <row r="17" spans="1:19" ht="15">
      <c r="A17" s="7"/>
      <c r="B17" s="6" t="s">
        <v>1194</v>
      </c>
      <c r="C17" s="3">
        <v>21</v>
      </c>
      <c r="D17" s="3">
        <v>70</v>
      </c>
      <c r="E17" s="3">
        <v>25</v>
      </c>
      <c r="F17" s="6" t="s">
        <v>92</v>
      </c>
      <c r="G17" s="3">
        <v>23</v>
      </c>
      <c r="H17" s="3">
        <v>100</v>
      </c>
      <c r="I17" s="6" t="s">
        <v>1229</v>
      </c>
      <c r="J17" s="3">
        <v>18</v>
      </c>
      <c r="K17" s="6" t="s">
        <v>136</v>
      </c>
      <c r="L17" s="3">
        <v>7</v>
      </c>
      <c r="M17" s="3">
        <v>99</v>
      </c>
      <c r="N17" s="6" t="s">
        <v>777</v>
      </c>
      <c r="O17" s="3">
        <v>0</v>
      </c>
      <c r="P17" s="3">
        <v>0</v>
      </c>
      <c r="Q17" s="3">
        <v>0</v>
      </c>
      <c r="R17" s="6" t="s">
        <v>48</v>
      </c>
      <c r="S17" s="15">
        <v>32</v>
      </c>
    </row>
    <row r="18" spans="1:19" ht="15">
      <c r="A18" s="7" t="s">
        <v>275</v>
      </c>
      <c r="B18" s="3">
        <v>2012</v>
      </c>
      <c r="C18" s="3">
        <v>10</v>
      </c>
      <c r="D18" s="3">
        <v>14</v>
      </c>
      <c r="E18" s="3">
        <v>0</v>
      </c>
      <c r="F18" s="6" t="s">
        <v>48</v>
      </c>
      <c r="G18" s="3">
        <v>1</v>
      </c>
      <c r="H18" s="3">
        <v>4</v>
      </c>
      <c r="I18" s="6" t="s">
        <v>41</v>
      </c>
      <c r="J18" s="3">
        <v>0</v>
      </c>
      <c r="K18" s="6" t="s">
        <v>48</v>
      </c>
      <c r="L18" s="3">
        <v>0</v>
      </c>
      <c r="M18" s="3">
        <v>12</v>
      </c>
      <c r="N18" s="6" t="s">
        <v>276</v>
      </c>
      <c r="O18" s="3">
        <v>0</v>
      </c>
      <c r="P18" s="3">
        <v>0</v>
      </c>
      <c r="Q18" s="3">
        <v>0</v>
      </c>
      <c r="R18" s="6" t="s">
        <v>48</v>
      </c>
      <c r="S18" s="15">
        <v>0</v>
      </c>
    </row>
    <row r="19" spans="1:19" ht="15">
      <c r="A19" s="7"/>
      <c r="B19" s="6" t="s">
        <v>1194</v>
      </c>
      <c r="C19" s="3">
        <v>10</v>
      </c>
      <c r="D19" s="3">
        <v>14</v>
      </c>
      <c r="E19" s="3">
        <v>0</v>
      </c>
      <c r="F19" s="6" t="s">
        <v>48</v>
      </c>
      <c r="G19" s="3">
        <v>1</v>
      </c>
      <c r="H19" s="3">
        <v>4</v>
      </c>
      <c r="I19" s="6" t="s">
        <v>41</v>
      </c>
      <c r="J19" s="3">
        <v>0</v>
      </c>
      <c r="K19" s="6" t="s">
        <v>48</v>
      </c>
      <c r="L19" s="3">
        <v>0</v>
      </c>
      <c r="M19" s="3">
        <v>12</v>
      </c>
      <c r="N19" s="6" t="s">
        <v>276</v>
      </c>
      <c r="O19" s="3">
        <v>0</v>
      </c>
      <c r="P19" s="3">
        <v>0</v>
      </c>
      <c r="Q19" s="3">
        <v>0</v>
      </c>
      <c r="R19" s="6" t="s">
        <v>48</v>
      </c>
      <c r="S19" s="15">
        <v>0</v>
      </c>
    </row>
    <row r="20" spans="1:19" ht="15">
      <c r="A20" s="7" t="s">
        <v>277</v>
      </c>
      <c r="B20" s="3">
        <v>2012</v>
      </c>
      <c r="C20" s="3">
        <v>27</v>
      </c>
      <c r="D20" s="3">
        <v>88</v>
      </c>
      <c r="E20" s="3">
        <v>155</v>
      </c>
      <c r="F20" s="6" t="s">
        <v>126</v>
      </c>
      <c r="G20" s="3">
        <v>101</v>
      </c>
      <c r="H20" s="3">
        <v>493</v>
      </c>
      <c r="I20" s="6" t="s">
        <v>278</v>
      </c>
      <c r="J20" s="3">
        <v>8</v>
      </c>
      <c r="K20" s="6" t="s">
        <v>205</v>
      </c>
      <c r="L20" s="3">
        <v>5</v>
      </c>
      <c r="M20" s="3">
        <v>79</v>
      </c>
      <c r="N20" s="6" t="s">
        <v>53</v>
      </c>
      <c r="O20" s="3">
        <v>1</v>
      </c>
      <c r="P20" s="3">
        <v>14</v>
      </c>
      <c r="Q20" s="3">
        <v>15</v>
      </c>
      <c r="R20" s="6" t="s">
        <v>135</v>
      </c>
      <c r="S20" s="15">
        <v>168</v>
      </c>
    </row>
    <row r="21" spans="1:19" ht="15">
      <c r="A21" s="7"/>
      <c r="B21" s="6" t="s">
        <v>1194</v>
      </c>
      <c r="C21" s="3">
        <v>27</v>
      </c>
      <c r="D21" s="3">
        <v>88</v>
      </c>
      <c r="E21" s="3">
        <v>155</v>
      </c>
      <c r="F21" s="6" t="s">
        <v>126</v>
      </c>
      <c r="G21" s="3">
        <v>101</v>
      </c>
      <c r="H21" s="3">
        <v>493</v>
      </c>
      <c r="I21" s="6" t="s">
        <v>278</v>
      </c>
      <c r="J21" s="3">
        <v>8</v>
      </c>
      <c r="K21" s="6" t="s">
        <v>205</v>
      </c>
      <c r="L21" s="3">
        <v>5</v>
      </c>
      <c r="M21" s="3">
        <v>79</v>
      </c>
      <c r="N21" s="6" t="s">
        <v>53</v>
      </c>
      <c r="O21" s="3">
        <v>1</v>
      </c>
      <c r="P21" s="3">
        <v>14</v>
      </c>
      <c r="Q21" s="3">
        <v>15</v>
      </c>
      <c r="R21" s="6" t="s">
        <v>135</v>
      </c>
      <c r="S21" s="15">
        <v>168</v>
      </c>
    </row>
    <row r="22" spans="1:19" ht="15">
      <c r="A22" s="7" t="s">
        <v>778</v>
      </c>
      <c r="B22" s="3">
        <v>2014</v>
      </c>
      <c r="C22" s="3">
        <v>20</v>
      </c>
      <c r="D22" s="3">
        <v>63</v>
      </c>
      <c r="E22" s="3">
        <v>69</v>
      </c>
      <c r="F22" s="6" t="s">
        <v>367</v>
      </c>
      <c r="G22" s="3">
        <v>42</v>
      </c>
      <c r="H22" s="3">
        <v>174</v>
      </c>
      <c r="I22" s="6" t="s">
        <v>468</v>
      </c>
      <c r="J22" s="3">
        <v>2</v>
      </c>
      <c r="K22" s="6" t="s">
        <v>103</v>
      </c>
      <c r="L22" s="3">
        <v>3</v>
      </c>
      <c r="M22" s="3">
        <v>28</v>
      </c>
      <c r="N22" s="6" t="s">
        <v>98</v>
      </c>
      <c r="O22" s="3">
        <v>14</v>
      </c>
      <c r="P22" s="3">
        <v>45</v>
      </c>
      <c r="Q22" s="3">
        <v>59</v>
      </c>
      <c r="R22" s="6" t="s">
        <v>642</v>
      </c>
      <c r="S22" s="15">
        <v>108.5</v>
      </c>
    </row>
    <row r="23" spans="1:19" ht="15">
      <c r="A23" s="7"/>
      <c r="B23" s="6" t="s">
        <v>1194</v>
      </c>
      <c r="C23" s="3">
        <v>20</v>
      </c>
      <c r="D23" s="3">
        <v>63</v>
      </c>
      <c r="E23" s="3">
        <v>69</v>
      </c>
      <c r="F23" s="6" t="s">
        <v>367</v>
      </c>
      <c r="G23" s="3">
        <v>42</v>
      </c>
      <c r="H23" s="3">
        <v>174</v>
      </c>
      <c r="I23" s="6" t="s">
        <v>468</v>
      </c>
      <c r="J23" s="3">
        <v>2</v>
      </c>
      <c r="K23" s="6" t="s">
        <v>103</v>
      </c>
      <c r="L23" s="3">
        <v>3</v>
      </c>
      <c r="M23" s="3">
        <v>28</v>
      </c>
      <c r="N23" s="6" t="s">
        <v>98</v>
      </c>
      <c r="O23" s="3">
        <v>14</v>
      </c>
      <c r="P23" s="3">
        <v>45</v>
      </c>
      <c r="Q23" s="3">
        <v>59</v>
      </c>
      <c r="R23" s="6" t="s">
        <v>642</v>
      </c>
      <c r="S23" s="15">
        <v>108.5</v>
      </c>
    </row>
    <row r="24" spans="1:19" ht="15">
      <c r="A24" s="7" t="s">
        <v>279</v>
      </c>
      <c r="B24" s="3">
        <v>2012</v>
      </c>
      <c r="C24" s="3">
        <v>27</v>
      </c>
      <c r="D24" s="3">
        <v>77</v>
      </c>
      <c r="E24" s="3">
        <v>21</v>
      </c>
      <c r="F24" s="6" t="s">
        <v>206</v>
      </c>
      <c r="G24" s="3">
        <v>35</v>
      </c>
      <c r="H24" s="3">
        <v>98</v>
      </c>
      <c r="I24" s="6" t="s">
        <v>280</v>
      </c>
      <c r="J24" s="3">
        <v>10</v>
      </c>
      <c r="K24" s="6" t="s">
        <v>185</v>
      </c>
      <c r="L24" s="3">
        <v>7</v>
      </c>
      <c r="M24" s="3">
        <v>55</v>
      </c>
      <c r="N24" s="6" t="s">
        <v>281</v>
      </c>
      <c r="O24" s="3">
        <v>0</v>
      </c>
      <c r="P24" s="3">
        <v>0</v>
      </c>
      <c r="Q24" s="3">
        <v>0</v>
      </c>
      <c r="R24" s="6" t="s">
        <v>48</v>
      </c>
      <c r="S24" s="15">
        <v>28</v>
      </c>
    </row>
    <row r="25" spans="1:19" ht="15">
      <c r="A25" s="7"/>
      <c r="B25" s="6" t="s">
        <v>1194</v>
      </c>
      <c r="C25" s="3">
        <v>27</v>
      </c>
      <c r="D25" s="3">
        <v>77</v>
      </c>
      <c r="E25" s="3">
        <v>21</v>
      </c>
      <c r="F25" s="6" t="s">
        <v>206</v>
      </c>
      <c r="G25" s="3">
        <v>35</v>
      </c>
      <c r="H25" s="3">
        <v>98</v>
      </c>
      <c r="I25" s="6" t="s">
        <v>280</v>
      </c>
      <c r="J25" s="3">
        <v>10</v>
      </c>
      <c r="K25" s="6" t="s">
        <v>185</v>
      </c>
      <c r="L25" s="3">
        <v>7</v>
      </c>
      <c r="M25" s="3">
        <v>55</v>
      </c>
      <c r="N25" s="6" t="s">
        <v>281</v>
      </c>
      <c r="O25" s="3">
        <v>0</v>
      </c>
      <c r="P25" s="3">
        <v>0</v>
      </c>
      <c r="Q25" s="3">
        <v>0</v>
      </c>
      <c r="R25" s="6" t="s">
        <v>48</v>
      </c>
      <c r="S25" s="15">
        <v>28</v>
      </c>
    </row>
    <row r="26" spans="1:19" ht="15">
      <c r="A26" s="7" t="s">
        <v>282</v>
      </c>
      <c r="B26" s="3">
        <v>2012</v>
      </c>
      <c r="C26" s="3">
        <v>29</v>
      </c>
      <c r="D26" s="3">
        <v>97</v>
      </c>
      <c r="E26" s="3">
        <v>114</v>
      </c>
      <c r="F26" s="6" t="s">
        <v>283</v>
      </c>
      <c r="G26" s="3">
        <v>63</v>
      </c>
      <c r="H26" s="3">
        <v>351</v>
      </c>
      <c r="I26" s="6" t="s">
        <v>284</v>
      </c>
      <c r="J26" s="3">
        <v>2</v>
      </c>
      <c r="K26" s="6" t="s">
        <v>217</v>
      </c>
      <c r="L26" s="3">
        <v>4</v>
      </c>
      <c r="M26" s="3">
        <v>36</v>
      </c>
      <c r="N26" s="6" t="s">
        <v>81</v>
      </c>
      <c r="O26" s="3">
        <v>15</v>
      </c>
      <c r="P26" s="3">
        <v>47</v>
      </c>
      <c r="Q26" s="3">
        <v>62</v>
      </c>
      <c r="R26" s="6" t="s">
        <v>246</v>
      </c>
      <c r="S26" s="15">
        <v>156.5</v>
      </c>
    </row>
    <row r="27" spans="1:19" ht="15">
      <c r="A27" s="7"/>
      <c r="B27" s="6" t="s">
        <v>1194</v>
      </c>
      <c r="C27" s="3">
        <v>29</v>
      </c>
      <c r="D27" s="3">
        <v>97</v>
      </c>
      <c r="E27" s="3">
        <v>114</v>
      </c>
      <c r="F27" s="6" t="s">
        <v>283</v>
      </c>
      <c r="G27" s="3">
        <v>63</v>
      </c>
      <c r="H27" s="3">
        <v>351</v>
      </c>
      <c r="I27" s="6" t="s">
        <v>284</v>
      </c>
      <c r="J27" s="3">
        <v>2</v>
      </c>
      <c r="K27" s="6" t="s">
        <v>217</v>
      </c>
      <c r="L27" s="3">
        <v>4</v>
      </c>
      <c r="M27" s="3">
        <v>36</v>
      </c>
      <c r="N27" s="6" t="s">
        <v>81</v>
      </c>
      <c r="O27" s="3">
        <v>15</v>
      </c>
      <c r="P27" s="3">
        <v>47</v>
      </c>
      <c r="Q27" s="3">
        <v>62</v>
      </c>
      <c r="R27" s="6" t="s">
        <v>246</v>
      </c>
      <c r="S27" s="15">
        <v>156.5</v>
      </c>
    </row>
    <row r="28" spans="1:19" ht="15">
      <c r="A28" s="7" t="s">
        <v>285</v>
      </c>
      <c r="B28" s="3">
        <v>2012</v>
      </c>
      <c r="C28" s="3">
        <v>31</v>
      </c>
      <c r="D28" s="3">
        <v>102</v>
      </c>
      <c r="E28" s="3">
        <v>95</v>
      </c>
      <c r="F28" s="6" t="s">
        <v>286</v>
      </c>
      <c r="G28" s="3">
        <v>45</v>
      </c>
      <c r="H28" s="3">
        <v>330</v>
      </c>
      <c r="I28" s="6" t="s">
        <v>287</v>
      </c>
      <c r="J28" s="3">
        <v>707</v>
      </c>
      <c r="K28" s="6" t="s">
        <v>288</v>
      </c>
      <c r="L28" s="3">
        <v>12</v>
      </c>
      <c r="M28" s="3">
        <v>205</v>
      </c>
      <c r="N28" s="6" t="s">
        <v>289</v>
      </c>
      <c r="O28" s="3">
        <v>7</v>
      </c>
      <c r="P28" s="3">
        <v>32</v>
      </c>
      <c r="Q28" s="3">
        <v>39</v>
      </c>
      <c r="R28" s="6" t="s">
        <v>290</v>
      </c>
      <c r="S28" s="15">
        <v>130</v>
      </c>
    </row>
    <row r="29" spans="1:19" ht="15">
      <c r="A29" s="7"/>
      <c r="B29" s="3">
        <v>2013</v>
      </c>
      <c r="C29" s="3">
        <v>22</v>
      </c>
      <c r="D29" s="3">
        <v>71</v>
      </c>
      <c r="E29" s="3">
        <v>173</v>
      </c>
      <c r="F29" s="6" t="s">
        <v>645</v>
      </c>
      <c r="G29" s="3">
        <v>143</v>
      </c>
      <c r="H29" s="3">
        <v>713</v>
      </c>
      <c r="I29" s="6" t="s">
        <v>646</v>
      </c>
      <c r="J29" s="3">
        <v>20</v>
      </c>
      <c r="K29" s="6" t="s">
        <v>218</v>
      </c>
      <c r="L29" s="3">
        <v>7</v>
      </c>
      <c r="M29" s="3">
        <v>133</v>
      </c>
      <c r="N29" s="6" t="s">
        <v>415</v>
      </c>
      <c r="O29" s="3">
        <v>2</v>
      </c>
      <c r="P29" s="3">
        <v>8</v>
      </c>
      <c r="Q29" s="3">
        <v>10</v>
      </c>
      <c r="R29" s="6" t="s">
        <v>123</v>
      </c>
      <c r="S29" s="15">
        <v>186</v>
      </c>
    </row>
    <row r="30" spans="1:19" ht="15">
      <c r="A30" s="7"/>
      <c r="B30" s="6" t="s">
        <v>1194</v>
      </c>
      <c r="C30" s="6">
        <f>SUM(C28:C29)</f>
        <v>53</v>
      </c>
      <c r="D30" s="6">
        <f>SUM(D28:D29)</f>
        <v>173</v>
      </c>
      <c r="E30" s="6">
        <f>SUM(E28:E29)</f>
        <v>268</v>
      </c>
      <c r="F30" s="6" t="s">
        <v>85</v>
      </c>
      <c r="G30" s="6">
        <f>SUM(G28:G29)</f>
        <v>188</v>
      </c>
      <c r="H30" s="6">
        <f>SUM(H28:H29)</f>
        <v>1043</v>
      </c>
      <c r="I30" s="6" t="s">
        <v>586</v>
      </c>
      <c r="J30" s="6">
        <f>SUM(J28:J29)</f>
        <v>727</v>
      </c>
      <c r="K30" s="6" t="s">
        <v>1228</v>
      </c>
      <c r="L30" s="6">
        <f>SUM(L28:L29)</f>
        <v>19</v>
      </c>
      <c r="M30" s="6">
        <f>SUM(M28:M29)</f>
        <v>338</v>
      </c>
      <c r="N30" s="6" t="s">
        <v>1191</v>
      </c>
      <c r="O30" s="6">
        <f>SUM(O28:O29)</f>
        <v>9</v>
      </c>
      <c r="P30" s="6">
        <f>SUM(P28:P29)</f>
        <v>40</v>
      </c>
      <c r="Q30" s="6">
        <f>SUM(Q28:Q29)</f>
        <v>49</v>
      </c>
      <c r="R30" s="6" t="s">
        <v>218</v>
      </c>
      <c r="S30" s="18">
        <f>SUM(S28:S29)</f>
        <v>316</v>
      </c>
    </row>
    <row r="31" spans="1:19" ht="15">
      <c r="A31" s="7" t="s">
        <v>779</v>
      </c>
      <c r="B31" s="3">
        <v>2014</v>
      </c>
      <c r="C31" s="3">
        <v>14</v>
      </c>
      <c r="D31" s="3">
        <v>38</v>
      </c>
      <c r="E31" s="3">
        <v>35</v>
      </c>
      <c r="F31" s="6" t="s">
        <v>187</v>
      </c>
      <c r="G31" s="3">
        <v>24</v>
      </c>
      <c r="H31" s="3">
        <v>111</v>
      </c>
      <c r="I31" s="6" t="s">
        <v>780</v>
      </c>
      <c r="J31" s="3">
        <v>10</v>
      </c>
      <c r="K31" s="6" t="s">
        <v>136</v>
      </c>
      <c r="L31" s="3">
        <v>0</v>
      </c>
      <c r="M31" s="3">
        <v>10</v>
      </c>
      <c r="N31" s="6" t="s">
        <v>136</v>
      </c>
      <c r="O31" s="3">
        <v>0</v>
      </c>
      <c r="P31" s="3">
        <v>11</v>
      </c>
      <c r="Q31" s="3">
        <v>11</v>
      </c>
      <c r="R31" s="6" t="s">
        <v>375</v>
      </c>
      <c r="S31" s="15">
        <v>40.5</v>
      </c>
    </row>
    <row r="32" spans="1:19" ht="15">
      <c r="A32" s="7"/>
      <c r="B32" s="6" t="s">
        <v>1194</v>
      </c>
      <c r="C32" s="3">
        <v>14</v>
      </c>
      <c r="D32" s="3">
        <v>38</v>
      </c>
      <c r="E32" s="3">
        <v>35</v>
      </c>
      <c r="F32" s="6" t="s">
        <v>187</v>
      </c>
      <c r="G32" s="3">
        <v>24</v>
      </c>
      <c r="H32" s="3">
        <v>111</v>
      </c>
      <c r="I32" s="6" t="s">
        <v>780</v>
      </c>
      <c r="J32" s="3">
        <v>10</v>
      </c>
      <c r="K32" s="6" t="s">
        <v>136</v>
      </c>
      <c r="L32" s="3">
        <v>0</v>
      </c>
      <c r="M32" s="3">
        <v>10</v>
      </c>
      <c r="N32" s="6" t="s">
        <v>136</v>
      </c>
      <c r="O32" s="3">
        <v>0</v>
      </c>
      <c r="P32" s="3">
        <v>11</v>
      </c>
      <c r="Q32" s="3">
        <v>11</v>
      </c>
      <c r="R32" s="6" t="s">
        <v>375</v>
      </c>
      <c r="S32" s="15">
        <v>40.5</v>
      </c>
    </row>
    <row r="33" spans="1:19" ht="15">
      <c r="A33" s="7" t="s">
        <v>291</v>
      </c>
      <c r="B33" s="3">
        <v>2012</v>
      </c>
      <c r="C33" s="3">
        <v>16</v>
      </c>
      <c r="D33" s="3">
        <v>27</v>
      </c>
      <c r="E33" s="3">
        <v>13</v>
      </c>
      <c r="F33" s="6" t="s">
        <v>292</v>
      </c>
      <c r="G33" s="3">
        <v>12</v>
      </c>
      <c r="H33" s="3">
        <v>80</v>
      </c>
      <c r="I33" s="6" t="s">
        <v>293</v>
      </c>
      <c r="J33" s="3">
        <v>12</v>
      </c>
      <c r="K33" s="6" t="s">
        <v>98</v>
      </c>
      <c r="L33" s="3">
        <v>2</v>
      </c>
      <c r="M33" s="3">
        <v>21</v>
      </c>
      <c r="N33" s="6" t="s">
        <v>294</v>
      </c>
      <c r="O33" s="3">
        <v>0</v>
      </c>
      <c r="P33" s="3">
        <v>2</v>
      </c>
      <c r="Q33" s="3">
        <v>2</v>
      </c>
      <c r="R33" s="6" t="s">
        <v>93</v>
      </c>
      <c r="S33" s="15">
        <v>16</v>
      </c>
    </row>
    <row r="34" spans="1:19" ht="15">
      <c r="A34" s="7"/>
      <c r="B34" s="6" t="s">
        <v>1194</v>
      </c>
      <c r="C34" s="3">
        <v>16</v>
      </c>
      <c r="D34" s="3">
        <v>27</v>
      </c>
      <c r="E34" s="3">
        <v>13</v>
      </c>
      <c r="F34" s="6" t="s">
        <v>292</v>
      </c>
      <c r="G34" s="3">
        <v>12</v>
      </c>
      <c r="H34" s="3">
        <v>80</v>
      </c>
      <c r="I34" s="6" t="s">
        <v>293</v>
      </c>
      <c r="J34" s="3">
        <v>12</v>
      </c>
      <c r="K34" s="6" t="s">
        <v>98</v>
      </c>
      <c r="L34" s="3">
        <v>2</v>
      </c>
      <c r="M34" s="3">
        <v>21</v>
      </c>
      <c r="N34" s="6" t="s">
        <v>294</v>
      </c>
      <c r="O34" s="3">
        <v>0</v>
      </c>
      <c r="P34" s="3">
        <v>2</v>
      </c>
      <c r="Q34" s="3">
        <v>2</v>
      </c>
      <c r="R34" s="6" t="s">
        <v>93</v>
      </c>
      <c r="S34" s="15">
        <v>16</v>
      </c>
    </row>
    <row r="35" spans="1:19" ht="15">
      <c r="A35" s="7" t="s">
        <v>647</v>
      </c>
      <c r="B35" s="3">
        <v>2013</v>
      </c>
      <c r="C35" s="3">
        <v>22</v>
      </c>
      <c r="D35" s="3">
        <v>71</v>
      </c>
      <c r="E35" s="3">
        <v>26</v>
      </c>
      <c r="F35" s="6" t="s">
        <v>81</v>
      </c>
      <c r="G35" s="3">
        <v>21</v>
      </c>
      <c r="H35" s="3">
        <v>123</v>
      </c>
      <c r="I35" s="6" t="s">
        <v>648</v>
      </c>
      <c r="J35" s="3">
        <v>45</v>
      </c>
      <c r="K35" s="6" t="s">
        <v>492</v>
      </c>
      <c r="L35" s="3">
        <v>3</v>
      </c>
      <c r="M35" s="3">
        <v>162</v>
      </c>
      <c r="N35" s="6" t="s">
        <v>590</v>
      </c>
      <c r="O35" s="3">
        <v>2</v>
      </c>
      <c r="P35" s="3">
        <v>2</v>
      </c>
      <c r="Q35" s="3">
        <v>4</v>
      </c>
      <c r="R35" s="6" t="s">
        <v>155</v>
      </c>
      <c r="S35" s="15">
        <v>32</v>
      </c>
    </row>
    <row r="36" spans="1:19" ht="15">
      <c r="A36" s="7"/>
      <c r="B36" s="3">
        <v>2014</v>
      </c>
      <c r="C36" s="3">
        <v>21</v>
      </c>
      <c r="D36" s="3">
        <v>70</v>
      </c>
      <c r="E36" s="3">
        <v>1</v>
      </c>
      <c r="F36" s="6" t="s">
        <v>78</v>
      </c>
      <c r="G36" s="3">
        <v>3</v>
      </c>
      <c r="H36" s="3">
        <v>25</v>
      </c>
      <c r="I36" s="6" t="s">
        <v>781</v>
      </c>
      <c r="J36" s="3">
        <v>30</v>
      </c>
      <c r="K36" s="6" t="s">
        <v>183</v>
      </c>
      <c r="L36" s="3">
        <v>13</v>
      </c>
      <c r="M36" s="3">
        <v>141</v>
      </c>
      <c r="N36" s="6" t="s">
        <v>289</v>
      </c>
      <c r="O36" s="3">
        <v>0</v>
      </c>
      <c r="P36" s="3">
        <v>0</v>
      </c>
      <c r="Q36" s="3">
        <v>0</v>
      </c>
      <c r="R36" s="6" t="s">
        <v>48</v>
      </c>
      <c r="S36" s="15">
        <v>14</v>
      </c>
    </row>
    <row r="37" spans="1:19" ht="15">
      <c r="A37" s="7"/>
      <c r="B37" s="6" t="s">
        <v>1194</v>
      </c>
      <c r="C37" s="6">
        <f>SUM(C35:C36)</f>
        <v>43</v>
      </c>
      <c r="D37" s="6">
        <f>SUM(D35:D36)</f>
        <v>141</v>
      </c>
      <c r="E37" s="6">
        <f>SUM(E35:E36)</f>
        <v>27</v>
      </c>
      <c r="F37" s="6" t="s">
        <v>194</v>
      </c>
      <c r="G37" s="6">
        <f>SUM(G35:G36)</f>
        <v>24</v>
      </c>
      <c r="H37" s="6">
        <f>SUM(H35:H36)</f>
        <v>148</v>
      </c>
      <c r="I37" s="6" t="s">
        <v>1229</v>
      </c>
      <c r="J37" s="6">
        <f>SUM(J35:J36)</f>
        <v>75</v>
      </c>
      <c r="K37" s="6" t="s">
        <v>166</v>
      </c>
      <c r="L37" s="6">
        <f>SUM(L35:L36)</f>
        <v>16</v>
      </c>
      <c r="M37" s="6">
        <f>SUM(M35:M36)</f>
        <v>303</v>
      </c>
      <c r="N37" s="6" t="s">
        <v>423</v>
      </c>
      <c r="O37" s="6">
        <f>SUM(O35:O36)</f>
        <v>2</v>
      </c>
      <c r="P37" s="6">
        <f>SUM(P35:P36)</f>
        <v>2</v>
      </c>
      <c r="Q37" s="6">
        <f>SUM(Q35:Q36)</f>
        <v>4</v>
      </c>
      <c r="R37" s="6" t="s">
        <v>103</v>
      </c>
      <c r="S37" s="18">
        <f>SUM(S35:S36)</f>
        <v>46</v>
      </c>
    </row>
    <row r="38" spans="1:19" ht="15">
      <c r="A38" s="7" t="s">
        <v>782</v>
      </c>
      <c r="B38" s="3">
        <v>2014</v>
      </c>
      <c r="C38" s="3">
        <v>17</v>
      </c>
      <c r="D38" s="3">
        <v>49</v>
      </c>
      <c r="E38" s="3">
        <v>58</v>
      </c>
      <c r="F38" s="6" t="s">
        <v>283</v>
      </c>
      <c r="G38" s="3">
        <v>33</v>
      </c>
      <c r="H38" s="3">
        <v>142</v>
      </c>
      <c r="I38" s="6" t="s">
        <v>702</v>
      </c>
      <c r="J38" s="3">
        <v>1</v>
      </c>
      <c r="K38" s="6" t="s">
        <v>217</v>
      </c>
      <c r="L38" s="3">
        <v>3</v>
      </c>
      <c r="M38" s="3">
        <v>17</v>
      </c>
      <c r="N38" s="6" t="s">
        <v>413</v>
      </c>
      <c r="O38" s="3">
        <v>11</v>
      </c>
      <c r="P38" s="3">
        <v>24</v>
      </c>
      <c r="Q38" s="3">
        <v>35</v>
      </c>
      <c r="R38" s="6" t="s">
        <v>281</v>
      </c>
      <c r="S38" s="15">
        <v>84</v>
      </c>
    </row>
    <row r="39" spans="1:19" ht="15">
      <c r="A39" s="7"/>
      <c r="B39" s="6" t="s">
        <v>1194</v>
      </c>
      <c r="C39" s="3">
        <v>17</v>
      </c>
      <c r="D39" s="3">
        <v>49</v>
      </c>
      <c r="E39" s="3">
        <v>58</v>
      </c>
      <c r="F39" s="6" t="s">
        <v>283</v>
      </c>
      <c r="G39" s="3">
        <v>33</v>
      </c>
      <c r="H39" s="3">
        <v>142</v>
      </c>
      <c r="I39" s="6" t="s">
        <v>702</v>
      </c>
      <c r="J39" s="3">
        <v>1</v>
      </c>
      <c r="K39" s="6" t="s">
        <v>217</v>
      </c>
      <c r="L39" s="3">
        <v>3</v>
      </c>
      <c r="M39" s="3">
        <v>17</v>
      </c>
      <c r="N39" s="6" t="s">
        <v>413</v>
      </c>
      <c r="O39" s="3">
        <v>11</v>
      </c>
      <c r="P39" s="3">
        <v>24</v>
      </c>
      <c r="Q39" s="3">
        <v>35</v>
      </c>
      <c r="R39" s="6" t="s">
        <v>281</v>
      </c>
      <c r="S39" s="15">
        <v>84</v>
      </c>
    </row>
    <row r="40" spans="1:19" ht="15">
      <c r="A40" s="7" t="s">
        <v>649</v>
      </c>
      <c r="B40" s="3">
        <v>2013</v>
      </c>
      <c r="C40" s="3">
        <v>22</v>
      </c>
      <c r="D40" s="3">
        <v>71</v>
      </c>
      <c r="E40" s="3">
        <v>56</v>
      </c>
      <c r="F40" s="6" t="s">
        <v>163</v>
      </c>
      <c r="G40" s="3">
        <v>53</v>
      </c>
      <c r="H40" s="3">
        <v>203</v>
      </c>
      <c r="I40" s="6" t="s">
        <v>650</v>
      </c>
      <c r="J40" s="3">
        <v>1</v>
      </c>
      <c r="K40" s="6" t="s">
        <v>78</v>
      </c>
      <c r="L40" s="3">
        <v>9</v>
      </c>
      <c r="M40" s="3">
        <v>19</v>
      </c>
      <c r="N40" s="6" t="s">
        <v>206</v>
      </c>
      <c r="O40" s="3">
        <v>21</v>
      </c>
      <c r="P40" s="3">
        <v>13</v>
      </c>
      <c r="Q40" s="3">
        <v>34</v>
      </c>
      <c r="R40" s="6" t="s">
        <v>292</v>
      </c>
      <c r="S40" s="15">
        <v>92.5</v>
      </c>
    </row>
    <row r="41" spans="1:19" ht="15">
      <c r="A41" s="7"/>
      <c r="B41" s="6" t="s">
        <v>1194</v>
      </c>
      <c r="C41" s="3">
        <v>22</v>
      </c>
      <c r="D41" s="3">
        <v>71</v>
      </c>
      <c r="E41" s="3">
        <v>56</v>
      </c>
      <c r="F41" s="6" t="s">
        <v>163</v>
      </c>
      <c r="G41" s="3">
        <v>53</v>
      </c>
      <c r="H41" s="3">
        <v>203</v>
      </c>
      <c r="I41" s="6" t="s">
        <v>650</v>
      </c>
      <c r="J41" s="3">
        <v>1</v>
      </c>
      <c r="K41" s="6" t="s">
        <v>78</v>
      </c>
      <c r="L41" s="3">
        <v>9</v>
      </c>
      <c r="M41" s="3">
        <v>19</v>
      </c>
      <c r="N41" s="6" t="s">
        <v>206</v>
      </c>
      <c r="O41" s="3">
        <v>21</v>
      </c>
      <c r="P41" s="3">
        <v>13</v>
      </c>
      <c r="Q41" s="3">
        <v>34</v>
      </c>
      <c r="R41" s="6" t="s">
        <v>292</v>
      </c>
      <c r="S41" s="15">
        <v>92.5</v>
      </c>
    </row>
    <row r="42" spans="1:19" ht="15">
      <c r="A42" s="7" t="s">
        <v>651</v>
      </c>
      <c r="B42" s="3">
        <v>2013</v>
      </c>
      <c r="C42" s="3">
        <v>22</v>
      </c>
      <c r="D42" s="3">
        <v>71</v>
      </c>
      <c r="E42" s="3">
        <v>0</v>
      </c>
      <c r="F42" s="6" t="s">
        <v>48</v>
      </c>
      <c r="G42" s="3">
        <v>0</v>
      </c>
      <c r="H42" s="3">
        <v>6</v>
      </c>
      <c r="I42" s="6" t="s">
        <v>34</v>
      </c>
      <c r="J42" s="3">
        <v>16</v>
      </c>
      <c r="K42" s="6" t="s">
        <v>109</v>
      </c>
      <c r="L42" s="3">
        <v>0</v>
      </c>
      <c r="M42" s="3">
        <v>194</v>
      </c>
      <c r="N42" s="6" t="s">
        <v>652</v>
      </c>
      <c r="O42" s="3">
        <v>0</v>
      </c>
      <c r="P42" s="3">
        <v>0</v>
      </c>
      <c r="Q42" s="3">
        <v>0</v>
      </c>
      <c r="R42" s="6" t="s">
        <v>48</v>
      </c>
      <c r="S42" s="15">
        <v>0</v>
      </c>
    </row>
    <row r="43" spans="1:19" ht="15">
      <c r="A43" s="7"/>
      <c r="B43" s="3">
        <v>2014</v>
      </c>
      <c r="C43" s="3">
        <v>21</v>
      </c>
      <c r="D43" s="3">
        <v>70</v>
      </c>
      <c r="E43" s="3">
        <v>1</v>
      </c>
      <c r="F43" s="6" t="s">
        <v>78</v>
      </c>
      <c r="G43" s="3">
        <v>3</v>
      </c>
      <c r="H43" s="3">
        <v>9</v>
      </c>
      <c r="I43" s="6" t="s">
        <v>538</v>
      </c>
      <c r="J43" s="3">
        <v>15</v>
      </c>
      <c r="K43" s="6" t="s">
        <v>304</v>
      </c>
      <c r="L43" s="3">
        <v>0</v>
      </c>
      <c r="M43" s="3">
        <v>175</v>
      </c>
      <c r="N43" s="6" t="s">
        <v>349</v>
      </c>
      <c r="O43" s="3">
        <v>0</v>
      </c>
      <c r="P43" s="3">
        <v>0</v>
      </c>
      <c r="Q43" s="3">
        <v>0</v>
      </c>
      <c r="R43" s="6" t="s">
        <v>48</v>
      </c>
      <c r="S43" s="15">
        <v>1</v>
      </c>
    </row>
    <row r="44" spans="1:19" ht="15">
      <c r="A44" s="7"/>
      <c r="B44" s="6" t="s">
        <v>1194</v>
      </c>
      <c r="C44" s="6">
        <f>SUM(C42:C43)</f>
        <v>43</v>
      </c>
      <c r="D44" s="6">
        <f>SUM(D42:D43)</f>
        <v>141</v>
      </c>
      <c r="E44" s="6">
        <f>SUM(E42:E43)</f>
        <v>1</v>
      </c>
      <c r="F44" s="6" t="s">
        <v>78</v>
      </c>
      <c r="G44" s="6">
        <f>SUM(G42:G43)</f>
        <v>3</v>
      </c>
      <c r="H44" s="6">
        <f>SUM(H42:H43)</f>
        <v>15</v>
      </c>
      <c r="I44" s="6" t="s">
        <v>1230</v>
      </c>
      <c r="J44" s="6">
        <f>SUM(J42:J43)</f>
        <v>31</v>
      </c>
      <c r="K44" s="6" t="s">
        <v>180</v>
      </c>
      <c r="L44" s="6">
        <f>SUM(L42:L43)</f>
        <v>0</v>
      </c>
      <c r="M44" s="6">
        <f>SUM(M42:M43)</f>
        <v>369</v>
      </c>
      <c r="N44" s="6" t="s">
        <v>1104</v>
      </c>
      <c r="O44" s="6">
        <f>SUM(O42:O43)</f>
        <v>0</v>
      </c>
      <c r="P44" s="6">
        <f>SUM(P42:P43)</f>
        <v>0</v>
      </c>
      <c r="Q44" s="6">
        <f>SUM(Q42:Q43)</f>
        <v>0</v>
      </c>
      <c r="R44" s="6" t="s">
        <v>48</v>
      </c>
      <c r="S44" s="18">
        <f>SUM(S42:S43)</f>
        <v>1</v>
      </c>
    </row>
    <row r="45" spans="1:19" ht="15">
      <c r="A45" s="7" t="s">
        <v>295</v>
      </c>
      <c r="B45" s="3">
        <v>2012</v>
      </c>
      <c r="C45" s="3">
        <v>31</v>
      </c>
      <c r="D45" s="3">
        <v>103</v>
      </c>
      <c r="E45" s="3">
        <v>100</v>
      </c>
      <c r="F45" s="6" t="s">
        <v>296</v>
      </c>
      <c r="G45" s="3">
        <v>83</v>
      </c>
      <c r="H45" s="3">
        <v>324</v>
      </c>
      <c r="I45" s="6" t="s">
        <v>297</v>
      </c>
      <c r="J45" s="3">
        <v>5</v>
      </c>
      <c r="K45" s="6" t="s">
        <v>190</v>
      </c>
      <c r="L45" s="3">
        <v>5</v>
      </c>
      <c r="M45" s="3">
        <v>50</v>
      </c>
      <c r="N45" s="6" t="s">
        <v>298</v>
      </c>
      <c r="O45" s="3">
        <v>17</v>
      </c>
      <c r="P45" s="3">
        <v>27</v>
      </c>
      <c r="Q45" s="3">
        <v>44</v>
      </c>
      <c r="R45" s="6" t="s">
        <v>98</v>
      </c>
      <c r="S45" s="15">
        <v>135.5</v>
      </c>
    </row>
    <row r="46" spans="1:19" ht="15">
      <c r="A46" s="7"/>
      <c r="B46" s="3">
        <v>2013</v>
      </c>
      <c r="C46" s="3">
        <v>22</v>
      </c>
      <c r="D46" s="3">
        <v>71</v>
      </c>
      <c r="E46" s="3">
        <v>73</v>
      </c>
      <c r="F46" s="6" t="s">
        <v>653</v>
      </c>
      <c r="G46" s="3">
        <v>47</v>
      </c>
      <c r="H46" s="3">
        <v>237</v>
      </c>
      <c r="I46" s="6" t="s">
        <v>278</v>
      </c>
      <c r="J46" s="3">
        <v>9</v>
      </c>
      <c r="K46" s="6" t="s">
        <v>185</v>
      </c>
      <c r="L46" s="3">
        <v>10</v>
      </c>
      <c r="M46" s="3">
        <v>38</v>
      </c>
      <c r="N46" s="6" t="s">
        <v>113</v>
      </c>
      <c r="O46" s="3">
        <v>10</v>
      </c>
      <c r="P46" s="3">
        <v>24</v>
      </c>
      <c r="Q46" s="3">
        <v>34</v>
      </c>
      <c r="R46" s="6" t="s">
        <v>292</v>
      </c>
      <c r="S46" s="15">
        <v>105</v>
      </c>
    </row>
    <row r="47" spans="1:19" ht="15">
      <c r="A47" s="7"/>
      <c r="B47" s="3">
        <v>2014</v>
      </c>
      <c r="C47" s="3">
        <v>20</v>
      </c>
      <c r="D47" s="3">
        <v>63</v>
      </c>
      <c r="E47" s="3">
        <v>86</v>
      </c>
      <c r="F47" s="6" t="s">
        <v>79</v>
      </c>
      <c r="G47" s="3">
        <v>65</v>
      </c>
      <c r="H47" s="3">
        <v>250</v>
      </c>
      <c r="I47" s="6" t="s">
        <v>783</v>
      </c>
      <c r="J47" s="3">
        <v>15</v>
      </c>
      <c r="K47" s="6" t="s">
        <v>315</v>
      </c>
      <c r="L47" s="3">
        <v>1</v>
      </c>
      <c r="M47" s="3">
        <v>26</v>
      </c>
      <c r="N47" s="6" t="s">
        <v>212</v>
      </c>
      <c r="O47" s="3">
        <v>6</v>
      </c>
      <c r="P47" s="3">
        <v>23</v>
      </c>
      <c r="Q47" s="3">
        <v>29</v>
      </c>
      <c r="R47" s="6" t="s">
        <v>98</v>
      </c>
      <c r="S47" s="15">
        <v>104.5</v>
      </c>
    </row>
    <row r="48" spans="1:19" ht="15">
      <c r="A48" s="7"/>
      <c r="B48" s="6" t="s">
        <v>1194</v>
      </c>
      <c r="C48" s="6">
        <f>SUM(C45:C47)</f>
        <v>73</v>
      </c>
      <c r="D48" s="6">
        <f>SUM(D45:D47)</f>
        <v>237</v>
      </c>
      <c r="E48" s="6">
        <f>SUM(E45:E47)</f>
        <v>259</v>
      </c>
      <c r="F48" s="6" t="s">
        <v>153</v>
      </c>
      <c r="G48" s="6">
        <f>SUM(G45:G47)</f>
        <v>195</v>
      </c>
      <c r="H48" s="6">
        <f>SUM(H45:H47)</f>
        <v>811</v>
      </c>
      <c r="I48" s="6" t="s">
        <v>978</v>
      </c>
      <c r="J48" s="6">
        <f>SUM(J45:J47)</f>
        <v>29</v>
      </c>
      <c r="K48" s="6" t="s">
        <v>97</v>
      </c>
      <c r="L48" s="6">
        <f>SUM(L45:L47)</f>
        <v>16</v>
      </c>
      <c r="M48" s="6">
        <f>SUM(M45:M47)</f>
        <v>114</v>
      </c>
      <c r="N48" s="6" t="s">
        <v>292</v>
      </c>
      <c r="O48" s="6">
        <f>SUM(O45:O47)</f>
        <v>33</v>
      </c>
      <c r="P48" s="6">
        <f>SUM(P45:P47)</f>
        <v>74</v>
      </c>
      <c r="Q48" s="6">
        <f>SUM(Q45:Q47)</f>
        <v>107</v>
      </c>
      <c r="R48" s="6" t="s">
        <v>178</v>
      </c>
      <c r="S48" s="18">
        <f>SUM(S45:S47)</f>
        <v>345</v>
      </c>
    </row>
    <row r="49" spans="1:19" ht="15">
      <c r="A49" s="7" t="s">
        <v>299</v>
      </c>
      <c r="B49" s="3">
        <v>2012</v>
      </c>
      <c r="C49" s="3">
        <v>28</v>
      </c>
      <c r="D49" s="3">
        <v>94</v>
      </c>
      <c r="E49" s="3">
        <v>237</v>
      </c>
      <c r="F49" s="6" t="s">
        <v>300</v>
      </c>
      <c r="G49" s="3">
        <v>154</v>
      </c>
      <c r="H49" s="3">
        <v>694</v>
      </c>
      <c r="I49" s="6" t="s">
        <v>301</v>
      </c>
      <c r="J49" s="3">
        <v>19</v>
      </c>
      <c r="K49" s="6" t="s">
        <v>94</v>
      </c>
      <c r="L49" s="3">
        <v>22</v>
      </c>
      <c r="M49" s="3">
        <v>136</v>
      </c>
      <c r="N49" s="6" t="s">
        <v>302</v>
      </c>
      <c r="O49" s="3">
        <v>15</v>
      </c>
      <c r="P49" s="3">
        <v>28</v>
      </c>
      <c r="Q49" s="3">
        <v>43</v>
      </c>
      <c r="R49" s="6" t="s">
        <v>119</v>
      </c>
      <c r="S49" s="15">
        <v>288</v>
      </c>
    </row>
    <row r="50" spans="1:19" ht="15">
      <c r="A50" s="7"/>
      <c r="B50" s="6" t="s">
        <v>1194</v>
      </c>
      <c r="C50" s="3">
        <v>28</v>
      </c>
      <c r="D50" s="3">
        <v>94</v>
      </c>
      <c r="E50" s="3">
        <v>237</v>
      </c>
      <c r="F50" s="6" t="s">
        <v>300</v>
      </c>
      <c r="G50" s="3">
        <v>154</v>
      </c>
      <c r="H50" s="3">
        <v>694</v>
      </c>
      <c r="I50" s="6" t="s">
        <v>301</v>
      </c>
      <c r="J50" s="3">
        <v>19</v>
      </c>
      <c r="K50" s="6" t="s">
        <v>94</v>
      </c>
      <c r="L50" s="3">
        <v>22</v>
      </c>
      <c r="M50" s="3">
        <v>136</v>
      </c>
      <c r="N50" s="6" t="s">
        <v>302</v>
      </c>
      <c r="O50" s="3">
        <v>15</v>
      </c>
      <c r="P50" s="3">
        <v>28</v>
      </c>
      <c r="Q50" s="3">
        <v>43</v>
      </c>
      <c r="R50" s="6" t="s">
        <v>119</v>
      </c>
      <c r="S50" s="15">
        <v>288</v>
      </c>
    </row>
    <row r="51" spans="1:19" ht="15">
      <c r="A51" s="7" t="s">
        <v>654</v>
      </c>
      <c r="B51" s="3">
        <v>2013</v>
      </c>
      <c r="C51" s="3">
        <v>22</v>
      </c>
      <c r="D51" s="3">
        <v>71</v>
      </c>
      <c r="E51" s="3">
        <v>80</v>
      </c>
      <c r="F51" s="6" t="s">
        <v>655</v>
      </c>
      <c r="G51" s="3">
        <v>19</v>
      </c>
      <c r="H51" s="3">
        <v>195</v>
      </c>
      <c r="I51" s="6" t="s">
        <v>200</v>
      </c>
      <c r="J51" s="3">
        <v>489</v>
      </c>
      <c r="K51" s="6" t="s">
        <v>656</v>
      </c>
      <c r="L51" s="3">
        <v>4</v>
      </c>
      <c r="M51" s="3">
        <v>102</v>
      </c>
      <c r="N51" s="6" t="s">
        <v>589</v>
      </c>
      <c r="O51" s="3">
        <v>18</v>
      </c>
      <c r="P51" s="3">
        <v>23</v>
      </c>
      <c r="Q51" s="3">
        <v>41</v>
      </c>
      <c r="R51" s="6" t="s">
        <v>387</v>
      </c>
      <c r="S51" s="15">
        <v>113.5</v>
      </c>
    </row>
    <row r="52" spans="1:19" ht="15">
      <c r="A52" s="7"/>
      <c r="B52" s="3">
        <v>2014</v>
      </c>
      <c r="C52" s="3">
        <v>21</v>
      </c>
      <c r="D52" s="3">
        <v>70</v>
      </c>
      <c r="E52" s="3">
        <v>78</v>
      </c>
      <c r="F52" s="6" t="s">
        <v>133</v>
      </c>
      <c r="G52" s="3">
        <v>21</v>
      </c>
      <c r="H52" s="3">
        <v>192</v>
      </c>
      <c r="I52" s="6" t="s">
        <v>89</v>
      </c>
      <c r="J52" s="3">
        <v>600</v>
      </c>
      <c r="K52" s="6" t="s">
        <v>784</v>
      </c>
      <c r="L52" s="3">
        <v>8</v>
      </c>
      <c r="M52" s="3">
        <v>79</v>
      </c>
      <c r="N52" s="6" t="s">
        <v>655</v>
      </c>
      <c r="O52" s="3">
        <v>8</v>
      </c>
      <c r="P52" s="3">
        <v>42</v>
      </c>
      <c r="Q52" s="3">
        <v>48</v>
      </c>
      <c r="R52" s="6" t="s">
        <v>308</v>
      </c>
      <c r="S52" s="15">
        <v>115</v>
      </c>
    </row>
    <row r="53" spans="1:19" ht="15">
      <c r="A53" s="7"/>
      <c r="B53" s="7" t="s">
        <v>1194</v>
      </c>
      <c r="C53" s="7">
        <f>SUM(C51:C52)</f>
        <v>43</v>
      </c>
      <c r="D53" s="7">
        <f>SUM(D51:D52)</f>
        <v>141</v>
      </c>
      <c r="E53" s="7">
        <f>SUM(E51:E52)</f>
        <v>158</v>
      </c>
      <c r="F53" s="7" t="s">
        <v>337</v>
      </c>
      <c r="G53" s="7">
        <f>SUM(G51:G52)</f>
        <v>40</v>
      </c>
      <c r="H53" s="7">
        <f>SUM(H51:H52)</f>
        <v>387</v>
      </c>
      <c r="I53" s="7" t="s">
        <v>1231</v>
      </c>
      <c r="J53" s="6">
        <f>SUM(J51:J52)</f>
        <v>1089</v>
      </c>
      <c r="K53" s="7" t="s">
        <v>1232</v>
      </c>
      <c r="L53" s="6">
        <f>SUM(L51:L52)</f>
        <v>12</v>
      </c>
      <c r="M53" s="6">
        <f>SUM(M51:M52)</f>
        <v>181</v>
      </c>
      <c r="N53" s="7" t="s">
        <v>943</v>
      </c>
      <c r="O53" s="6">
        <f>SUM(O51:O52)</f>
        <v>26</v>
      </c>
      <c r="P53" s="6">
        <f>SUM(P51:P52)</f>
        <v>65</v>
      </c>
      <c r="Q53" s="6">
        <f>SUM(Q51:Q52)</f>
        <v>89</v>
      </c>
      <c r="R53" s="6" t="s">
        <v>492</v>
      </c>
      <c r="S53" s="18">
        <f>SUM(S51:S52)</f>
        <v>228.5</v>
      </c>
    </row>
    <row r="54" spans="1:19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3C72-1CB4-465E-9C09-374C0AEE225D}">
  <dimension ref="A1:S44"/>
  <sheetViews>
    <sheetView workbookViewId="0" topLeftCell="A1">
      <selection activeCell="I39" sqref="I39"/>
    </sheetView>
  </sheetViews>
  <sheetFormatPr defaultColWidth="9.140625" defaultRowHeight="15"/>
  <cols>
    <col min="1" max="1" width="14.140625" style="0" customWidth="1"/>
    <col min="2" max="2" width="7.57421875" style="0" customWidth="1"/>
    <col min="3" max="3" width="4.8515625" style="0" customWidth="1"/>
    <col min="4" max="4" width="4.57421875" style="0" customWidth="1"/>
    <col min="5" max="6" width="5.28125" style="0" customWidth="1"/>
    <col min="7" max="7" width="4.421875" style="0" customWidth="1"/>
    <col min="8" max="8" width="5.00390625" style="0" customWidth="1"/>
    <col min="9" max="10" width="6.7109375" style="0" customWidth="1"/>
    <col min="11" max="11" width="5.7109375" style="0" customWidth="1"/>
    <col min="12" max="12" width="5.28125" style="0" customWidth="1"/>
    <col min="13" max="14" width="5.57421875" style="0" customWidth="1"/>
    <col min="15" max="15" width="4.421875" style="0" customWidth="1"/>
    <col min="16" max="16" width="4.28125" style="0" customWidth="1"/>
    <col min="17" max="17" width="6.7109375" style="0" customWidth="1"/>
    <col min="18" max="18" width="4.57421875" style="0" customWidth="1"/>
    <col min="19" max="19" width="6.140625" style="0" customWidth="1"/>
  </cols>
  <sheetData>
    <row r="1" spans="1:19" ht="15">
      <c r="A1" s="4" t="s">
        <v>0</v>
      </c>
      <c r="B1" s="4" t="s">
        <v>33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ht="15">
      <c r="A2" s="9" t="s">
        <v>1613</v>
      </c>
      <c r="B2" s="9">
        <v>2020</v>
      </c>
      <c r="C2" s="12">
        <v>12</v>
      </c>
      <c r="D2" s="12">
        <v>38</v>
      </c>
      <c r="E2" s="12">
        <v>46</v>
      </c>
      <c r="F2" s="12">
        <v>1.21</v>
      </c>
      <c r="G2" s="12">
        <v>37</v>
      </c>
      <c r="H2" s="12">
        <v>210</v>
      </c>
      <c r="I2" s="12">
        <v>0.043</v>
      </c>
      <c r="J2" s="12">
        <v>2</v>
      </c>
      <c r="K2" s="12">
        <v>0.05</v>
      </c>
      <c r="L2" s="12">
        <v>8</v>
      </c>
      <c r="M2" s="12">
        <v>70</v>
      </c>
      <c r="N2" s="12">
        <v>1.84</v>
      </c>
      <c r="O2" s="12">
        <v>2</v>
      </c>
      <c r="P2" s="12">
        <v>5</v>
      </c>
      <c r="Q2" s="12">
        <v>7</v>
      </c>
      <c r="R2" s="12">
        <v>0.18</v>
      </c>
      <c r="S2" s="12">
        <v>58.5</v>
      </c>
    </row>
    <row r="3" spans="1:19" ht="15">
      <c r="A3" s="4"/>
      <c r="B3" s="24" t="s">
        <v>1194</v>
      </c>
      <c r="C3" s="19">
        <v>12</v>
      </c>
      <c r="D3" s="19">
        <v>38</v>
      </c>
      <c r="E3" s="19">
        <v>46</v>
      </c>
      <c r="F3" s="19">
        <v>1.21</v>
      </c>
      <c r="G3" s="19">
        <v>37</v>
      </c>
      <c r="H3" s="19">
        <v>210</v>
      </c>
      <c r="I3" s="19">
        <v>0.043</v>
      </c>
      <c r="J3" s="19">
        <v>2</v>
      </c>
      <c r="K3" s="19">
        <v>0.05</v>
      </c>
      <c r="L3" s="19">
        <v>8</v>
      </c>
      <c r="M3" s="19">
        <v>70</v>
      </c>
      <c r="N3" s="19">
        <v>1.84</v>
      </c>
      <c r="O3" s="19">
        <v>2</v>
      </c>
      <c r="P3" s="19">
        <v>5</v>
      </c>
      <c r="Q3" s="19">
        <v>7</v>
      </c>
      <c r="R3" s="19">
        <v>0.18</v>
      </c>
      <c r="S3" s="19">
        <v>58.5</v>
      </c>
    </row>
    <row r="4" spans="1:19" ht="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>
      <c r="A5" s="7" t="s">
        <v>1442</v>
      </c>
      <c r="B5" s="3">
        <v>2019</v>
      </c>
      <c r="C5" s="3">
        <v>2</v>
      </c>
      <c r="D5" s="3">
        <v>4</v>
      </c>
      <c r="E5" s="3">
        <v>1</v>
      </c>
      <c r="F5" s="6" t="s">
        <v>114</v>
      </c>
      <c r="G5" s="3">
        <v>3</v>
      </c>
      <c r="H5" s="3">
        <v>8</v>
      </c>
      <c r="I5" s="6" t="s">
        <v>41</v>
      </c>
      <c r="J5" s="3">
        <v>0</v>
      </c>
      <c r="K5" s="6" t="s">
        <v>48</v>
      </c>
      <c r="L5" s="3">
        <v>0</v>
      </c>
      <c r="M5" s="3">
        <v>1</v>
      </c>
      <c r="N5" s="6" t="s">
        <v>114</v>
      </c>
      <c r="O5" s="3">
        <v>1</v>
      </c>
      <c r="P5" s="3">
        <v>0</v>
      </c>
      <c r="Q5" s="3">
        <v>1</v>
      </c>
      <c r="R5" s="6" t="s">
        <v>114</v>
      </c>
      <c r="S5" s="15">
        <v>2</v>
      </c>
    </row>
    <row r="6" spans="2:19" ht="15">
      <c r="B6" s="24" t="s">
        <v>1194</v>
      </c>
      <c r="C6" s="20">
        <v>2</v>
      </c>
      <c r="D6" s="20">
        <v>4</v>
      </c>
      <c r="E6" s="20">
        <v>1</v>
      </c>
      <c r="F6" s="21" t="s">
        <v>114</v>
      </c>
      <c r="G6" s="20">
        <v>3</v>
      </c>
      <c r="H6" s="20">
        <v>8</v>
      </c>
      <c r="I6" s="21" t="s">
        <v>41</v>
      </c>
      <c r="J6" s="20">
        <v>0</v>
      </c>
      <c r="K6" s="21" t="s">
        <v>48</v>
      </c>
      <c r="L6" s="20">
        <v>0</v>
      </c>
      <c r="M6" s="20">
        <v>1</v>
      </c>
      <c r="N6" s="21" t="s">
        <v>114</v>
      </c>
      <c r="O6" s="20">
        <v>1</v>
      </c>
      <c r="P6" s="20">
        <v>0</v>
      </c>
      <c r="Q6" s="20">
        <v>1</v>
      </c>
      <c r="R6" s="21" t="s">
        <v>114</v>
      </c>
      <c r="S6" s="22">
        <v>2</v>
      </c>
    </row>
    <row r="7" spans="2:19" ht="15">
      <c r="B7" s="24"/>
      <c r="C7" s="20"/>
      <c r="D7" s="20"/>
      <c r="E7" s="20"/>
      <c r="F7" s="21"/>
      <c r="G7" s="20"/>
      <c r="H7" s="20"/>
      <c r="I7" s="21"/>
      <c r="J7" s="20"/>
      <c r="K7" s="21"/>
      <c r="L7" s="20"/>
      <c r="M7" s="20"/>
      <c r="N7" s="21"/>
      <c r="O7" s="20"/>
      <c r="P7" s="20"/>
      <c r="Q7" s="20"/>
      <c r="R7" s="21"/>
      <c r="S7" s="22"/>
    </row>
    <row r="8" spans="1:19" ht="15">
      <c r="A8" t="s">
        <v>1614</v>
      </c>
      <c r="B8" s="9">
        <v>2020</v>
      </c>
      <c r="C8" s="11">
        <v>12</v>
      </c>
      <c r="D8" s="11">
        <v>38</v>
      </c>
      <c r="E8" s="11">
        <v>2</v>
      </c>
      <c r="F8" s="10" t="s">
        <v>190</v>
      </c>
      <c r="G8" s="11">
        <v>3</v>
      </c>
      <c r="H8" s="11">
        <v>16</v>
      </c>
      <c r="I8" s="10" t="s">
        <v>118</v>
      </c>
      <c r="J8" s="11">
        <v>1</v>
      </c>
      <c r="K8" s="10" t="s">
        <v>103</v>
      </c>
      <c r="L8" s="11">
        <v>0</v>
      </c>
      <c r="M8" s="11">
        <v>93</v>
      </c>
      <c r="N8" s="10" t="s">
        <v>890</v>
      </c>
      <c r="O8" s="11">
        <v>0</v>
      </c>
      <c r="P8" s="11">
        <v>0</v>
      </c>
      <c r="Q8" s="11">
        <v>0</v>
      </c>
      <c r="R8" s="10" t="s">
        <v>48</v>
      </c>
      <c r="S8" s="16">
        <v>2</v>
      </c>
    </row>
    <row r="9" spans="2:19" ht="15">
      <c r="B9" s="24" t="s">
        <v>1194</v>
      </c>
      <c r="C9" s="20">
        <v>12</v>
      </c>
      <c r="D9" s="20">
        <v>38</v>
      </c>
      <c r="E9" s="20">
        <v>2</v>
      </c>
      <c r="F9" s="21" t="s">
        <v>190</v>
      </c>
      <c r="G9" s="20">
        <v>3</v>
      </c>
      <c r="H9" s="20">
        <v>16</v>
      </c>
      <c r="I9" s="21" t="s">
        <v>118</v>
      </c>
      <c r="J9" s="20">
        <v>1</v>
      </c>
      <c r="K9" s="21" t="s">
        <v>103</v>
      </c>
      <c r="L9" s="20">
        <v>0</v>
      </c>
      <c r="M9" s="20">
        <v>93</v>
      </c>
      <c r="N9" s="21" t="s">
        <v>890</v>
      </c>
      <c r="O9" s="20">
        <v>0</v>
      </c>
      <c r="P9" s="20">
        <v>0</v>
      </c>
      <c r="Q9" s="20">
        <v>0</v>
      </c>
      <c r="R9" s="21" t="s">
        <v>48</v>
      </c>
      <c r="S9" s="22">
        <v>2</v>
      </c>
    </row>
    <row r="10" spans="2:19" ht="15">
      <c r="B10" s="24"/>
      <c r="C10" s="20"/>
      <c r="D10" s="20"/>
      <c r="E10" s="20"/>
      <c r="F10" s="21"/>
      <c r="G10" s="20"/>
      <c r="H10" s="20"/>
      <c r="I10" s="21"/>
      <c r="J10" s="20"/>
      <c r="K10" s="21"/>
      <c r="L10" s="20"/>
      <c r="M10" s="20"/>
      <c r="N10" s="21"/>
      <c r="O10" s="20"/>
      <c r="P10" s="20"/>
      <c r="Q10" s="20"/>
      <c r="R10" s="21"/>
      <c r="S10" s="22"/>
    </row>
    <row r="11" spans="1:19" ht="15">
      <c r="A11" t="s">
        <v>1615</v>
      </c>
      <c r="B11" s="9">
        <v>2020</v>
      </c>
      <c r="C11" s="11">
        <v>5</v>
      </c>
      <c r="D11" s="11">
        <v>15</v>
      </c>
      <c r="E11" s="11">
        <v>5</v>
      </c>
      <c r="F11" s="10" t="s">
        <v>105</v>
      </c>
      <c r="G11" s="11">
        <v>5</v>
      </c>
      <c r="H11" s="11">
        <v>26</v>
      </c>
      <c r="I11" s="10" t="s">
        <v>34</v>
      </c>
      <c r="J11" s="11">
        <v>1</v>
      </c>
      <c r="K11" s="10" t="s">
        <v>93</v>
      </c>
      <c r="L11" s="11">
        <v>0</v>
      </c>
      <c r="M11" s="11">
        <v>8</v>
      </c>
      <c r="N11" s="10" t="s">
        <v>166</v>
      </c>
      <c r="O11" s="11">
        <v>4</v>
      </c>
      <c r="P11" s="11">
        <v>3</v>
      </c>
      <c r="Q11" s="11">
        <v>7</v>
      </c>
      <c r="R11" s="10" t="s">
        <v>320</v>
      </c>
      <c r="S11" s="16">
        <v>10.5</v>
      </c>
    </row>
    <row r="12" spans="2:19" ht="15">
      <c r="B12" s="24" t="s">
        <v>1194</v>
      </c>
      <c r="C12" s="20">
        <v>5</v>
      </c>
      <c r="D12" s="20">
        <v>15</v>
      </c>
      <c r="E12" s="20">
        <v>5</v>
      </c>
      <c r="F12" s="21" t="s">
        <v>105</v>
      </c>
      <c r="G12" s="20">
        <v>5</v>
      </c>
      <c r="H12" s="20">
        <v>26</v>
      </c>
      <c r="I12" s="21" t="s">
        <v>34</v>
      </c>
      <c r="J12" s="20">
        <v>1</v>
      </c>
      <c r="K12" s="21" t="s">
        <v>93</v>
      </c>
      <c r="L12" s="20">
        <v>0</v>
      </c>
      <c r="M12" s="20">
        <v>8</v>
      </c>
      <c r="N12" s="21" t="s">
        <v>166</v>
      </c>
      <c r="O12" s="20">
        <v>4</v>
      </c>
      <c r="P12" s="20">
        <v>3</v>
      </c>
      <c r="Q12" s="20">
        <v>7</v>
      </c>
      <c r="R12" s="21" t="s">
        <v>320</v>
      </c>
      <c r="S12" s="22">
        <v>10.5</v>
      </c>
    </row>
    <row r="14" spans="1:19" ht="15">
      <c r="A14" t="s">
        <v>1443</v>
      </c>
      <c r="B14">
        <v>2019</v>
      </c>
      <c r="C14" s="3">
        <v>14</v>
      </c>
      <c r="D14" s="3">
        <v>41</v>
      </c>
      <c r="E14" s="3">
        <v>3</v>
      </c>
      <c r="F14" s="6" t="s">
        <v>93</v>
      </c>
      <c r="G14" s="3">
        <v>20</v>
      </c>
      <c r="H14" s="3">
        <v>47</v>
      </c>
      <c r="I14" s="6" t="s">
        <v>1451</v>
      </c>
      <c r="J14" s="3">
        <v>7</v>
      </c>
      <c r="K14" s="6" t="s">
        <v>135</v>
      </c>
      <c r="L14" s="3">
        <v>4</v>
      </c>
      <c r="M14" s="3">
        <v>49</v>
      </c>
      <c r="N14" s="6" t="s">
        <v>312</v>
      </c>
      <c r="O14" s="3">
        <v>1</v>
      </c>
      <c r="P14" s="3">
        <v>6</v>
      </c>
      <c r="Q14" s="3">
        <v>7</v>
      </c>
      <c r="R14" s="6" t="s">
        <v>135</v>
      </c>
      <c r="S14" s="15">
        <v>11</v>
      </c>
    </row>
    <row r="15" spans="2:19" ht="15">
      <c r="B15" s="24" t="s">
        <v>1194</v>
      </c>
      <c r="C15" s="20">
        <v>14</v>
      </c>
      <c r="D15" s="20">
        <v>41</v>
      </c>
      <c r="E15" s="20">
        <v>3</v>
      </c>
      <c r="F15" s="21" t="s">
        <v>93</v>
      </c>
      <c r="G15" s="20">
        <v>20</v>
      </c>
      <c r="H15" s="20">
        <v>47</v>
      </c>
      <c r="I15" s="21" t="s">
        <v>1451</v>
      </c>
      <c r="J15" s="20">
        <v>7</v>
      </c>
      <c r="K15" s="21" t="s">
        <v>135</v>
      </c>
      <c r="L15" s="20">
        <v>4</v>
      </c>
      <c r="M15" s="20">
        <v>49</v>
      </c>
      <c r="N15" s="21" t="s">
        <v>312</v>
      </c>
      <c r="O15" s="20">
        <v>1</v>
      </c>
      <c r="P15" s="20">
        <v>6</v>
      </c>
      <c r="Q15" s="20">
        <v>7</v>
      </c>
      <c r="R15" s="21" t="s">
        <v>135</v>
      </c>
      <c r="S15" s="22">
        <v>11</v>
      </c>
    </row>
    <row r="17" spans="1:19" ht="15">
      <c r="A17" t="s">
        <v>1444</v>
      </c>
      <c r="B17">
        <v>2019</v>
      </c>
      <c r="C17" s="3">
        <v>8</v>
      </c>
      <c r="D17" s="3">
        <v>24</v>
      </c>
      <c r="E17" s="3">
        <v>9</v>
      </c>
      <c r="F17" s="6" t="s">
        <v>116</v>
      </c>
      <c r="G17" s="3">
        <v>16</v>
      </c>
      <c r="H17" s="3">
        <v>57</v>
      </c>
      <c r="I17" s="6" t="s">
        <v>1452</v>
      </c>
      <c r="J17" s="3">
        <v>3</v>
      </c>
      <c r="K17" s="6" t="s">
        <v>185</v>
      </c>
      <c r="L17" s="3">
        <v>0</v>
      </c>
      <c r="M17" s="3">
        <v>32</v>
      </c>
      <c r="N17" s="6" t="s">
        <v>159</v>
      </c>
      <c r="O17" s="3">
        <v>5</v>
      </c>
      <c r="P17" s="3">
        <v>5</v>
      </c>
      <c r="Q17" s="3">
        <v>10</v>
      </c>
      <c r="R17" s="6" t="s">
        <v>172</v>
      </c>
      <c r="S17" s="15">
        <v>16.5</v>
      </c>
    </row>
    <row r="18" spans="2:19" ht="15">
      <c r="B18" s="24" t="s">
        <v>1194</v>
      </c>
      <c r="C18" s="20">
        <v>8</v>
      </c>
      <c r="D18" s="20">
        <v>24</v>
      </c>
      <c r="E18" s="20">
        <v>9</v>
      </c>
      <c r="F18" s="21" t="s">
        <v>116</v>
      </c>
      <c r="G18" s="20">
        <v>16</v>
      </c>
      <c r="H18" s="20">
        <v>57</v>
      </c>
      <c r="I18" s="21" t="s">
        <v>1452</v>
      </c>
      <c r="J18" s="20">
        <v>3</v>
      </c>
      <c r="K18" s="21" t="s">
        <v>185</v>
      </c>
      <c r="L18" s="20">
        <v>0</v>
      </c>
      <c r="M18" s="20">
        <v>32</v>
      </c>
      <c r="N18" s="21" t="s">
        <v>159</v>
      </c>
      <c r="O18" s="20">
        <v>5</v>
      </c>
      <c r="P18" s="20">
        <v>5</v>
      </c>
      <c r="Q18" s="20">
        <v>10</v>
      </c>
      <c r="R18" s="21" t="s">
        <v>172</v>
      </c>
      <c r="S18" s="22">
        <v>16.5</v>
      </c>
    </row>
    <row r="20" spans="1:19" ht="15">
      <c r="A20" t="s">
        <v>1445</v>
      </c>
      <c r="B20">
        <v>2019</v>
      </c>
      <c r="C20" s="3">
        <v>15</v>
      </c>
      <c r="D20" s="3">
        <v>44</v>
      </c>
      <c r="E20" s="3">
        <v>4</v>
      </c>
      <c r="F20" s="6" t="s">
        <v>205</v>
      </c>
      <c r="G20" s="3">
        <v>20</v>
      </c>
      <c r="H20" s="3">
        <v>59</v>
      </c>
      <c r="I20" s="6" t="s">
        <v>1453</v>
      </c>
      <c r="J20" s="3">
        <v>0</v>
      </c>
      <c r="K20" s="6" t="s">
        <v>48</v>
      </c>
      <c r="L20" s="3">
        <v>8</v>
      </c>
      <c r="M20" s="3">
        <v>17</v>
      </c>
      <c r="N20" s="6" t="s">
        <v>290</v>
      </c>
      <c r="O20" s="3">
        <v>1</v>
      </c>
      <c r="P20" s="3">
        <v>4</v>
      </c>
      <c r="Q20" s="3">
        <v>5</v>
      </c>
      <c r="R20" s="6" t="s">
        <v>179</v>
      </c>
      <c r="S20" s="15">
        <v>15</v>
      </c>
    </row>
    <row r="21" spans="2:19" ht="15">
      <c r="B21">
        <v>2020</v>
      </c>
      <c r="C21" s="3">
        <v>11</v>
      </c>
      <c r="D21" s="3">
        <v>30</v>
      </c>
      <c r="E21" s="3">
        <v>10</v>
      </c>
      <c r="F21" s="6" t="s">
        <v>105</v>
      </c>
      <c r="G21" s="3">
        <v>7</v>
      </c>
      <c r="H21" s="3">
        <v>43</v>
      </c>
      <c r="I21" s="6" t="s">
        <v>1331</v>
      </c>
      <c r="J21" s="3">
        <v>2</v>
      </c>
      <c r="K21" s="6" t="s">
        <v>93</v>
      </c>
      <c r="L21" s="3">
        <v>3</v>
      </c>
      <c r="M21" s="3">
        <v>7</v>
      </c>
      <c r="N21" s="6" t="s">
        <v>109</v>
      </c>
      <c r="O21" s="3">
        <v>1</v>
      </c>
      <c r="P21" s="3">
        <v>4</v>
      </c>
      <c r="Q21" s="3">
        <v>5</v>
      </c>
      <c r="R21" s="6" t="s">
        <v>135</v>
      </c>
      <c r="S21" s="15">
        <v>16</v>
      </c>
    </row>
    <row r="22" spans="2:19" ht="15">
      <c r="B22" s="24" t="s">
        <v>1194</v>
      </c>
      <c r="C22" s="20">
        <f>SUM(C20:C21)</f>
        <v>26</v>
      </c>
      <c r="D22" s="20">
        <f>SUM(D20:D21)</f>
        <v>74</v>
      </c>
      <c r="E22" s="20">
        <f>SUM(E20:E21)</f>
        <v>14</v>
      </c>
      <c r="F22" s="21" t="s">
        <v>194</v>
      </c>
      <c r="G22" s="20">
        <f>SUM(G20:G21)</f>
        <v>27</v>
      </c>
      <c r="H22" s="20">
        <f>SUM(H20:H21)</f>
        <v>102</v>
      </c>
      <c r="I22" s="21" t="s">
        <v>1724</v>
      </c>
      <c r="J22" s="20">
        <f>SUM(J20:J21)</f>
        <v>2</v>
      </c>
      <c r="K22" s="21" t="s">
        <v>206</v>
      </c>
      <c r="L22" s="20">
        <f>SUM(L20:L21)</f>
        <v>11</v>
      </c>
      <c r="M22" s="20">
        <f>SUM(M20:M21)</f>
        <v>24</v>
      </c>
      <c r="N22" s="21" t="s">
        <v>385</v>
      </c>
      <c r="O22" s="20">
        <f>SUM(O20:O21)</f>
        <v>2</v>
      </c>
      <c r="P22" s="20">
        <f>SUM(P20:P21)</f>
        <v>8</v>
      </c>
      <c r="Q22" s="20">
        <f>SUM(Q20:Q21)</f>
        <v>10</v>
      </c>
      <c r="R22" s="21" t="s">
        <v>123</v>
      </c>
      <c r="S22" s="22">
        <f>SUM(S20:S21)</f>
        <v>31</v>
      </c>
    </row>
    <row r="24" spans="1:19" ht="15">
      <c r="A24" t="s">
        <v>1446</v>
      </c>
      <c r="B24">
        <v>2019</v>
      </c>
      <c r="C24" s="3">
        <v>14</v>
      </c>
      <c r="D24" s="3">
        <v>40</v>
      </c>
      <c r="E24" s="3">
        <v>2</v>
      </c>
      <c r="F24" s="6" t="s">
        <v>190</v>
      </c>
      <c r="G24" s="3">
        <v>8</v>
      </c>
      <c r="H24" s="3">
        <v>30</v>
      </c>
      <c r="I24" s="6" t="s">
        <v>738</v>
      </c>
      <c r="J24" s="3">
        <v>11</v>
      </c>
      <c r="K24" s="6" t="s">
        <v>218</v>
      </c>
      <c r="L24" s="3">
        <v>1</v>
      </c>
      <c r="M24" s="3">
        <v>31</v>
      </c>
      <c r="N24" s="6" t="s">
        <v>294</v>
      </c>
      <c r="O24" s="3">
        <v>0</v>
      </c>
      <c r="P24" s="3">
        <v>0</v>
      </c>
      <c r="Q24" s="3">
        <v>0</v>
      </c>
      <c r="R24" s="6" t="s">
        <v>48</v>
      </c>
      <c r="S24" s="15">
        <v>3</v>
      </c>
    </row>
    <row r="25" spans="2:19" ht="15">
      <c r="B25" s="24" t="s">
        <v>1194</v>
      </c>
      <c r="C25" s="20">
        <v>14</v>
      </c>
      <c r="D25" s="20">
        <v>40</v>
      </c>
      <c r="E25" s="20">
        <v>2</v>
      </c>
      <c r="F25" s="21" t="s">
        <v>190</v>
      </c>
      <c r="G25" s="20">
        <v>8</v>
      </c>
      <c r="H25" s="20">
        <v>30</v>
      </c>
      <c r="I25" s="21" t="s">
        <v>738</v>
      </c>
      <c r="J25" s="20">
        <v>11</v>
      </c>
      <c r="K25" s="21" t="s">
        <v>218</v>
      </c>
      <c r="L25" s="20">
        <v>1</v>
      </c>
      <c r="M25" s="20">
        <v>31</v>
      </c>
      <c r="N25" s="21" t="s">
        <v>294</v>
      </c>
      <c r="O25" s="20">
        <v>0</v>
      </c>
      <c r="P25" s="20">
        <v>0</v>
      </c>
      <c r="Q25" s="20">
        <v>0</v>
      </c>
      <c r="R25" s="21" t="s">
        <v>48</v>
      </c>
      <c r="S25" s="15">
        <v>3</v>
      </c>
    </row>
    <row r="27" spans="1:19" ht="15">
      <c r="A27" t="s">
        <v>1447</v>
      </c>
      <c r="B27">
        <v>2019</v>
      </c>
      <c r="C27" s="3">
        <v>16</v>
      </c>
      <c r="D27" s="3">
        <v>48</v>
      </c>
      <c r="E27" s="3">
        <v>102</v>
      </c>
      <c r="F27" s="6" t="s">
        <v>213</v>
      </c>
      <c r="G27" s="3">
        <v>101</v>
      </c>
      <c r="H27" s="3">
        <v>427</v>
      </c>
      <c r="I27" s="6" t="s">
        <v>1454</v>
      </c>
      <c r="J27" s="3">
        <v>15</v>
      </c>
      <c r="K27" s="6" t="s">
        <v>117</v>
      </c>
      <c r="L27" s="3">
        <v>8</v>
      </c>
      <c r="M27" s="3">
        <v>78</v>
      </c>
      <c r="N27" s="6" t="s">
        <v>1101</v>
      </c>
      <c r="O27" s="3">
        <v>9</v>
      </c>
      <c r="P27" s="3">
        <v>3</v>
      </c>
      <c r="Q27" s="3">
        <v>12</v>
      </c>
      <c r="R27" s="6" t="s">
        <v>114</v>
      </c>
      <c r="S27" s="15">
        <v>120.5</v>
      </c>
    </row>
    <row r="28" spans="2:19" ht="15">
      <c r="B28">
        <v>2020</v>
      </c>
      <c r="C28" s="3">
        <v>12</v>
      </c>
      <c r="D28" s="3">
        <v>38</v>
      </c>
      <c r="E28" s="3">
        <v>60</v>
      </c>
      <c r="F28" s="6" t="s">
        <v>250</v>
      </c>
      <c r="G28" s="3">
        <v>41</v>
      </c>
      <c r="H28" s="3">
        <v>209</v>
      </c>
      <c r="I28" s="6" t="s">
        <v>820</v>
      </c>
      <c r="J28" s="3">
        <v>99</v>
      </c>
      <c r="K28" s="6" t="s">
        <v>1616</v>
      </c>
      <c r="L28" s="3">
        <v>15</v>
      </c>
      <c r="M28" s="3">
        <v>78</v>
      </c>
      <c r="N28" s="6" t="s">
        <v>816</v>
      </c>
      <c r="O28" s="3">
        <v>1</v>
      </c>
      <c r="P28" s="3">
        <v>7</v>
      </c>
      <c r="Q28" s="3">
        <v>8</v>
      </c>
      <c r="R28" s="6" t="s">
        <v>304</v>
      </c>
      <c r="S28" s="15">
        <v>79.5</v>
      </c>
    </row>
    <row r="29" spans="2:19" ht="15">
      <c r="B29" s="24" t="s">
        <v>1194</v>
      </c>
      <c r="C29" s="20">
        <f>SUM(C27:C28)</f>
        <v>28</v>
      </c>
      <c r="D29" s="20">
        <f>SUM(D27:D28)</f>
        <v>86</v>
      </c>
      <c r="E29" s="20">
        <f>SUM(E27:E28)</f>
        <v>162</v>
      </c>
      <c r="F29" s="21" t="s">
        <v>420</v>
      </c>
      <c r="G29" s="20">
        <f>SUM(G27:G28)</f>
        <v>142</v>
      </c>
      <c r="H29" s="20">
        <f>SUM(H27:H28)</f>
        <v>636</v>
      </c>
      <c r="I29" s="21" t="s">
        <v>979</v>
      </c>
      <c r="J29" s="20">
        <f>SUM(J27:J28)</f>
        <v>114</v>
      </c>
      <c r="K29" s="21" t="s">
        <v>159</v>
      </c>
      <c r="L29" s="20">
        <f>SUM(L27:L28)</f>
        <v>23</v>
      </c>
      <c r="M29" s="20">
        <f>SUM(M27:M28)</f>
        <v>156</v>
      </c>
      <c r="N29" s="21" t="s">
        <v>386</v>
      </c>
      <c r="O29" s="20">
        <f>SUM(O27:O28)</f>
        <v>10</v>
      </c>
      <c r="P29" s="20">
        <f>SUM(P27:P28)</f>
        <v>10</v>
      </c>
      <c r="Q29" s="20">
        <f>SUM(Q27:Q28)</f>
        <v>20</v>
      </c>
      <c r="R29" s="21" t="s">
        <v>109</v>
      </c>
      <c r="S29" s="22">
        <f>SUM(S27:S28)</f>
        <v>200</v>
      </c>
    </row>
    <row r="31" spans="1:19" ht="15">
      <c r="A31" t="s">
        <v>1448</v>
      </c>
      <c r="B31">
        <v>2019</v>
      </c>
      <c r="C31" s="3">
        <v>14</v>
      </c>
      <c r="D31" s="3">
        <v>41</v>
      </c>
      <c r="E31" s="3">
        <v>10</v>
      </c>
      <c r="F31" s="6" t="s">
        <v>315</v>
      </c>
      <c r="G31" s="3">
        <v>12</v>
      </c>
      <c r="H31" s="3">
        <v>91</v>
      </c>
      <c r="I31" s="6" t="s">
        <v>1455</v>
      </c>
      <c r="J31" s="3">
        <v>100</v>
      </c>
      <c r="K31" s="6" t="s">
        <v>645</v>
      </c>
      <c r="L31" s="3">
        <v>3</v>
      </c>
      <c r="M31" s="3">
        <v>53</v>
      </c>
      <c r="N31" s="6" t="s">
        <v>373</v>
      </c>
      <c r="O31" s="3">
        <v>1</v>
      </c>
      <c r="P31" s="3">
        <v>1</v>
      </c>
      <c r="Q31" s="3">
        <v>2</v>
      </c>
      <c r="R31" s="6" t="s">
        <v>190</v>
      </c>
      <c r="S31" s="15">
        <v>14.5</v>
      </c>
    </row>
    <row r="32" spans="2:19" ht="15">
      <c r="B32">
        <v>2020</v>
      </c>
      <c r="C32" s="3">
        <v>12</v>
      </c>
      <c r="D32" s="3">
        <v>38</v>
      </c>
      <c r="E32" s="3">
        <v>2</v>
      </c>
      <c r="F32" s="6" t="s">
        <v>190</v>
      </c>
      <c r="G32" s="3">
        <v>2</v>
      </c>
      <c r="H32" s="3">
        <v>30</v>
      </c>
      <c r="I32" s="6" t="s">
        <v>34</v>
      </c>
      <c r="J32" s="3">
        <v>89</v>
      </c>
      <c r="K32" s="6" t="s">
        <v>561</v>
      </c>
      <c r="L32" s="3">
        <v>5</v>
      </c>
      <c r="M32" s="3">
        <v>36</v>
      </c>
      <c r="N32" s="6" t="s">
        <v>434</v>
      </c>
      <c r="O32" s="3">
        <v>0</v>
      </c>
      <c r="P32" s="3">
        <v>0</v>
      </c>
      <c r="Q32" s="3">
        <v>0</v>
      </c>
      <c r="R32" s="6" t="s">
        <v>48</v>
      </c>
      <c r="S32" s="15">
        <v>7</v>
      </c>
    </row>
    <row r="33" spans="2:19" ht="15">
      <c r="B33" s="24" t="s">
        <v>1194</v>
      </c>
      <c r="C33" s="20">
        <f>SUM(C31:C32)</f>
        <v>26</v>
      </c>
      <c r="D33" s="20">
        <f>SUM(D31:D32)</f>
        <v>79</v>
      </c>
      <c r="E33" s="20">
        <f>SUM(E31:E32)</f>
        <v>12</v>
      </c>
      <c r="F33" s="21" t="s">
        <v>107</v>
      </c>
      <c r="G33" s="20">
        <f>SUM(G31:G32)</f>
        <v>14</v>
      </c>
      <c r="H33" s="20">
        <f>SUM(H31:H32)</f>
        <v>121</v>
      </c>
      <c r="I33" s="21" t="s">
        <v>1725</v>
      </c>
      <c r="J33" s="20">
        <f>SUM(J31:J32)</f>
        <v>189</v>
      </c>
      <c r="K33" s="21" t="s">
        <v>810</v>
      </c>
      <c r="L33" s="20">
        <f>SUM(L31:L32)</f>
        <v>8</v>
      </c>
      <c r="M33" s="20">
        <f>SUM(M31:M32)</f>
        <v>89</v>
      </c>
      <c r="N33" s="21" t="s">
        <v>655</v>
      </c>
      <c r="O33" s="20">
        <f>SUM(O31:O32)</f>
        <v>1</v>
      </c>
      <c r="P33" s="20">
        <f>SUM(P31:P32)</f>
        <v>1</v>
      </c>
      <c r="Q33" s="20">
        <f>SUM(Q31:Q32)</f>
        <v>2</v>
      </c>
      <c r="R33" s="21" t="s">
        <v>103</v>
      </c>
      <c r="S33" s="22">
        <f>SUM(S31:S32)</f>
        <v>21.5</v>
      </c>
    </row>
    <row r="34" spans="2:19" ht="15">
      <c r="B34" s="24"/>
      <c r="C34" s="20"/>
      <c r="D34" s="20"/>
      <c r="E34" s="20"/>
      <c r="F34" s="21"/>
      <c r="G34" s="20"/>
      <c r="H34" s="20"/>
      <c r="I34" s="21"/>
      <c r="J34" s="20"/>
      <c r="K34" s="21"/>
      <c r="L34" s="20"/>
      <c r="M34" s="20"/>
      <c r="N34" s="21"/>
      <c r="O34" s="20"/>
      <c r="P34" s="20"/>
      <c r="Q34" s="20"/>
      <c r="R34" s="21"/>
      <c r="S34" s="22"/>
    </row>
    <row r="35" spans="1:19" ht="15">
      <c r="A35" t="s">
        <v>1617</v>
      </c>
      <c r="B35" s="9">
        <v>2020</v>
      </c>
      <c r="C35" s="11">
        <v>12</v>
      </c>
      <c r="D35" s="11">
        <v>38</v>
      </c>
      <c r="E35" s="11">
        <v>25</v>
      </c>
      <c r="F35" s="10" t="s">
        <v>581</v>
      </c>
      <c r="G35" s="11">
        <v>22</v>
      </c>
      <c r="H35" s="11">
        <v>103</v>
      </c>
      <c r="I35" s="10" t="s">
        <v>1250</v>
      </c>
      <c r="J35" s="11">
        <v>5</v>
      </c>
      <c r="K35" s="10" t="s">
        <v>185</v>
      </c>
      <c r="L35" s="11">
        <v>9</v>
      </c>
      <c r="M35" s="11">
        <v>46</v>
      </c>
      <c r="N35" s="10" t="s">
        <v>794</v>
      </c>
      <c r="O35" s="11">
        <v>4</v>
      </c>
      <c r="P35" s="11">
        <v>10</v>
      </c>
      <c r="Q35" s="11">
        <v>14</v>
      </c>
      <c r="R35" s="10" t="s">
        <v>81</v>
      </c>
      <c r="S35" s="16">
        <v>43</v>
      </c>
    </row>
    <row r="36" spans="2:19" ht="15">
      <c r="B36" s="24" t="s">
        <v>1194</v>
      </c>
      <c r="C36" s="20">
        <v>12</v>
      </c>
      <c r="D36" s="20">
        <v>38</v>
      </c>
      <c r="E36" s="20">
        <v>25</v>
      </c>
      <c r="F36" s="21" t="s">
        <v>581</v>
      </c>
      <c r="G36" s="20">
        <v>22</v>
      </c>
      <c r="H36" s="20">
        <v>103</v>
      </c>
      <c r="I36" s="21" t="s">
        <v>1250</v>
      </c>
      <c r="J36" s="20">
        <v>5</v>
      </c>
      <c r="K36" s="21" t="s">
        <v>185</v>
      </c>
      <c r="L36" s="20">
        <v>9</v>
      </c>
      <c r="M36" s="20">
        <v>46</v>
      </c>
      <c r="N36" s="21" t="s">
        <v>794</v>
      </c>
      <c r="O36" s="20">
        <v>4</v>
      </c>
      <c r="P36" s="20">
        <v>10</v>
      </c>
      <c r="Q36" s="20">
        <v>14</v>
      </c>
      <c r="R36" s="21" t="s">
        <v>81</v>
      </c>
      <c r="S36" s="22">
        <v>43</v>
      </c>
    </row>
    <row r="38" spans="1:19" ht="15">
      <c r="A38" t="s">
        <v>1449</v>
      </c>
      <c r="B38">
        <v>2019</v>
      </c>
      <c r="C38" s="3">
        <v>16</v>
      </c>
      <c r="D38" s="3">
        <v>48</v>
      </c>
      <c r="E38" s="3">
        <v>29</v>
      </c>
      <c r="F38" s="6" t="s">
        <v>54</v>
      </c>
      <c r="G38" s="3">
        <v>62</v>
      </c>
      <c r="H38" s="3">
        <v>187</v>
      </c>
      <c r="I38" s="6" t="s">
        <v>1456</v>
      </c>
      <c r="J38" s="3">
        <v>26</v>
      </c>
      <c r="K38" s="6" t="s">
        <v>113</v>
      </c>
      <c r="L38" s="3">
        <v>4</v>
      </c>
      <c r="M38" s="3">
        <v>43</v>
      </c>
      <c r="N38" s="6" t="s">
        <v>53</v>
      </c>
      <c r="O38" s="3">
        <v>6</v>
      </c>
      <c r="P38" s="3">
        <v>12</v>
      </c>
      <c r="Q38" s="3">
        <v>18</v>
      </c>
      <c r="R38" s="6" t="s">
        <v>116</v>
      </c>
      <c r="S38" s="15">
        <v>45</v>
      </c>
    </row>
    <row r="39" spans="2:19" ht="15">
      <c r="B39">
        <v>2020</v>
      </c>
      <c r="C39" s="3">
        <v>12</v>
      </c>
      <c r="D39" s="3">
        <v>38</v>
      </c>
      <c r="E39" s="3">
        <v>33</v>
      </c>
      <c r="F39" s="6" t="s">
        <v>169</v>
      </c>
      <c r="G39" s="3">
        <v>24</v>
      </c>
      <c r="H39" s="3">
        <v>117</v>
      </c>
      <c r="I39" s="6" t="s">
        <v>586</v>
      </c>
      <c r="J39" s="3">
        <v>3</v>
      </c>
      <c r="K39" s="6" t="s">
        <v>101</v>
      </c>
      <c r="L39" s="3">
        <v>4</v>
      </c>
      <c r="M39" s="3">
        <v>21</v>
      </c>
      <c r="N39" s="6" t="s">
        <v>226</v>
      </c>
      <c r="O39" s="3">
        <v>4</v>
      </c>
      <c r="P39" s="3">
        <v>15</v>
      </c>
      <c r="Q39" s="3">
        <v>19</v>
      </c>
      <c r="R39" s="6" t="s">
        <v>52</v>
      </c>
      <c r="S39" s="15">
        <v>48.5</v>
      </c>
    </row>
    <row r="40" spans="2:19" ht="15">
      <c r="B40" s="24" t="s">
        <v>1194</v>
      </c>
      <c r="C40" s="20">
        <f>SUM(C38:C39)</f>
        <v>28</v>
      </c>
      <c r="D40" s="20">
        <f>SUM(D38:D39)</f>
        <v>86</v>
      </c>
      <c r="E40" s="20">
        <f>SUM(E38:E39)</f>
        <v>62</v>
      </c>
      <c r="F40" s="21" t="s">
        <v>334</v>
      </c>
      <c r="G40" s="20">
        <f>SUM(G38:G39)</f>
        <v>86</v>
      </c>
      <c r="H40" s="20">
        <f>SUM(H38:H39)</f>
        <v>304</v>
      </c>
      <c r="I40" s="21" t="s">
        <v>1688</v>
      </c>
      <c r="J40" s="20">
        <f>SUM(J38:J39)</f>
        <v>29</v>
      </c>
      <c r="K40" s="21" t="s">
        <v>405</v>
      </c>
      <c r="L40" s="20">
        <f>SUM(L38:L39)</f>
        <v>8</v>
      </c>
      <c r="M40" s="20">
        <f>SUM(M38:M39)</f>
        <v>64</v>
      </c>
      <c r="N40" s="21" t="s">
        <v>896</v>
      </c>
      <c r="O40" s="20">
        <f>SUM(O38:O39)</f>
        <v>10</v>
      </c>
      <c r="P40" s="20">
        <f>SUM(P38:P39)</f>
        <v>27</v>
      </c>
      <c r="Q40" s="20">
        <f>SUM(Q38:Q39)</f>
        <v>37</v>
      </c>
      <c r="R40" s="21" t="s">
        <v>183</v>
      </c>
      <c r="S40" s="22">
        <f>SUM(S38:S39)</f>
        <v>93.5</v>
      </c>
    </row>
    <row r="42" spans="1:19" ht="15">
      <c r="A42" t="s">
        <v>1450</v>
      </c>
      <c r="B42">
        <v>2019</v>
      </c>
      <c r="C42" s="3">
        <v>4</v>
      </c>
      <c r="D42" s="3">
        <v>12</v>
      </c>
      <c r="E42" s="3">
        <v>10</v>
      </c>
      <c r="F42" s="6" t="s">
        <v>238</v>
      </c>
      <c r="G42" s="3">
        <v>14</v>
      </c>
      <c r="H42" s="3">
        <v>45</v>
      </c>
      <c r="I42" s="6" t="s">
        <v>1457</v>
      </c>
      <c r="J42" s="3">
        <v>1</v>
      </c>
      <c r="K42" s="6" t="s">
        <v>101</v>
      </c>
      <c r="L42" s="3">
        <v>0</v>
      </c>
      <c r="M42" s="3">
        <v>9</v>
      </c>
      <c r="N42" s="6" t="s">
        <v>88</v>
      </c>
      <c r="O42" s="3">
        <v>2</v>
      </c>
      <c r="P42" s="3">
        <v>1</v>
      </c>
      <c r="Q42" s="3">
        <v>3</v>
      </c>
      <c r="R42" s="6" t="s">
        <v>114</v>
      </c>
      <c r="S42" s="15">
        <v>12.5</v>
      </c>
    </row>
    <row r="43" spans="2:19" ht="15">
      <c r="B43">
        <v>2020</v>
      </c>
      <c r="C43" s="3">
        <v>10</v>
      </c>
      <c r="D43" s="3">
        <v>31</v>
      </c>
      <c r="E43" s="3">
        <v>38</v>
      </c>
      <c r="F43" s="6" t="s">
        <v>224</v>
      </c>
      <c r="G43" s="3">
        <v>24</v>
      </c>
      <c r="H43" s="3">
        <v>142</v>
      </c>
      <c r="I43" s="6" t="s">
        <v>780</v>
      </c>
      <c r="J43" s="3">
        <v>1</v>
      </c>
      <c r="K43" s="6" t="s">
        <v>103</v>
      </c>
      <c r="L43" s="3">
        <v>0</v>
      </c>
      <c r="M43" s="3">
        <v>8</v>
      </c>
      <c r="N43" s="6" t="s">
        <v>136</v>
      </c>
      <c r="O43" s="3">
        <v>3</v>
      </c>
      <c r="P43" s="3">
        <v>4</v>
      </c>
      <c r="Q43" s="3">
        <v>7</v>
      </c>
      <c r="R43" s="6" t="s">
        <v>109</v>
      </c>
      <c r="S43" s="15">
        <v>43</v>
      </c>
    </row>
    <row r="44" spans="2:19" ht="15">
      <c r="B44" s="24" t="s">
        <v>1194</v>
      </c>
      <c r="C44" s="20">
        <f>SUM(C42:C43)</f>
        <v>14</v>
      </c>
      <c r="D44" s="20">
        <f>SUM(D42:D43)</f>
        <v>43</v>
      </c>
      <c r="E44" s="20">
        <f>SUM(E42:E43)</f>
        <v>48</v>
      </c>
      <c r="F44" s="21" t="s">
        <v>337</v>
      </c>
      <c r="G44" s="20">
        <f>SUM(G42:G43)</f>
        <v>38</v>
      </c>
      <c r="H44" s="20">
        <f>SUM(H42:H43)</f>
        <v>187</v>
      </c>
      <c r="I44" s="21" t="s">
        <v>466</v>
      </c>
      <c r="J44" s="20">
        <f>SUM(J42:J43)</f>
        <v>2</v>
      </c>
      <c r="K44" s="21" t="s">
        <v>190</v>
      </c>
      <c r="L44" s="20">
        <f>SUM(L42:L43)</f>
        <v>0</v>
      </c>
      <c r="M44" s="20">
        <f>SUM(M42:M43)</f>
        <v>17</v>
      </c>
      <c r="N44" s="21" t="s">
        <v>120</v>
      </c>
      <c r="O44" s="20">
        <f>SUM(O42:O43)</f>
        <v>5</v>
      </c>
      <c r="P44" s="20">
        <f>SUM(P42:P43)</f>
        <v>5</v>
      </c>
      <c r="Q44" s="20">
        <f>SUM(Q42:Q43)</f>
        <v>10</v>
      </c>
      <c r="R44" s="21" t="s">
        <v>109</v>
      </c>
      <c r="S44" s="22">
        <f>SUM(S42:S43)</f>
        <v>55.5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2018-01-19T23:11:05Z</dcterms:created>
  <dcterms:modified xsi:type="dcterms:W3CDTF">2020-04-23T18:23:04Z</dcterms:modified>
  <cp:category/>
  <cp:version/>
  <cp:contentType/>
  <cp:contentStatus/>
</cp:coreProperties>
</file>